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https://citepa.sharepoint.com/projets/2607/3_Réalisation/01_Données/1_g Corrections climatiques/"/>
    </mc:Choice>
  </mc:AlternateContent>
  <xr:revisionPtr revIDLastSave="69" documentId="8_{25BF1E37-5446-40D8-90D0-047B2536B71A}" xr6:coauthVersionLast="47" xr6:coauthVersionMax="47" xr10:uidLastSave="{A7622E39-5734-4C15-A614-3D59D59261B0}"/>
  <bookViews>
    <workbookView xWindow="-28920" yWindow="-120" windowWidth="29040" windowHeight="15720" tabRatio="759" xr2:uid="{40FBA0E0-BF88-44C5-9428-85F3BFE4661B}"/>
  </bookViews>
  <sheets>
    <sheet name="Lisez-moi" sheetId="12" r:id="rId1"/>
    <sheet name="Corrigé" sheetId="4" r:id="rId2"/>
    <sheet name="Non-Corrigé" sheetId="10" r:id="rId3"/>
    <sheet name="Différence conso Mtep" sheetId="11" r:id="rId4"/>
    <sheet name="Différence émissions par GES" sheetId="6" r:id="rId5"/>
    <sheet name="Impact total CO2e" sheetId="9" r:id="rId6"/>
  </sheets>
  <definedNames>
    <definedName name="_Order1" hidden="1">255</definedName>
    <definedName name="_Order2" hidden="1">255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 Urbano</author>
  </authors>
  <commentList>
    <comment ref="N39" authorId="0" shapeId="0" xr:uid="{AE5BA22C-E6CF-47B6-8BA6-E5BD3509498A}">
      <text>
        <r>
          <rPr>
            <b/>
            <sz val="9"/>
            <color indexed="81"/>
            <rFont val="Tahoma"/>
            <family val="2"/>
          </rPr>
          <t>Sarah Urbano: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<sst xmlns="http://schemas.openxmlformats.org/spreadsheetml/2006/main" count="222" uniqueCount="82">
  <si>
    <t>Méthode</t>
  </si>
  <si>
    <t>Edition :</t>
  </si>
  <si>
    <t>Périmètre :</t>
  </si>
  <si>
    <t>France métropolitaine + Outre-mer UE</t>
  </si>
  <si>
    <t>Ce fichier présente l'impact du climat sur les émissions de gaz à effet de serre.</t>
  </si>
  <si>
    <t>Contenu des onglets :</t>
  </si>
  <si>
    <t>Sources</t>
  </si>
  <si>
    <t>Consommations d'énergie : bilan de l'énergie du SDES</t>
  </si>
  <si>
    <t>Calcul de l'impact du climat sur les émissions des gaz à effet de serre</t>
  </si>
  <si>
    <t>Périmètre France inclus dans l'UE</t>
  </si>
  <si>
    <t>Corrections climatiques sur les consommations en Mtep</t>
  </si>
  <si>
    <t>Mtep</t>
  </si>
  <si>
    <t>CHARBON Industrie</t>
  </si>
  <si>
    <t>PÉTROLE Industrie</t>
  </si>
  <si>
    <t>GAZ Industrie</t>
  </si>
  <si>
    <t>ENRt et déchets Production électricité</t>
  </si>
  <si>
    <t>ENRt et déchets Industrie</t>
  </si>
  <si>
    <t>Corrections climatiques sur les consommations en unités du bilan</t>
  </si>
  <si>
    <t>TWh</t>
  </si>
  <si>
    <t>Consommations non corrigées du climat en Mtep</t>
  </si>
  <si>
    <t>Différences sur les consommations en Mtep liées aux corrections climatiques (corrigé - non corrigé)</t>
  </si>
  <si>
    <t>Total charbon</t>
  </si>
  <si>
    <t>Total Pétrole</t>
  </si>
  <si>
    <t>Total GN</t>
  </si>
  <si>
    <t>Total ENR</t>
  </si>
  <si>
    <t>en kt</t>
  </si>
  <si>
    <t xml:space="preserve">Total </t>
  </si>
  <si>
    <t>Graphiques par type de combustible</t>
  </si>
  <si>
    <t>Consommations non corrigées du climat en unités du bilan</t>
  </si>
  <si>
    <t>Consommations non corrigées du climat</t>
  </si>
  <si>
    <t>Consommations corrigées du climat</t>
  </si>
  <si>
    <t>Impact du climat sur les consommations</t>
  </si>
  <si>
    <t>Impact du climat sur les émissions par GES</t>
  </si>
  <si>
    <t>Impact total du climat sur les émissions de GES</t>
  </si>
  <si>
    <t>Contact</t>
  </si>
  <si>
    <t>Calcul en Mtep</t>
  </si>
  <si>
    <t>Industrie</t>
  </si>
  <si>
    <t>avril 2025</t>
  </si>
  <si>
    <t>CHARBON Résidentiel</t>
  </si>
  <si>
    <t>CHARBON Tertiaire</t>
  </si>
  <si>
    <t>Tertiaire</t>
  </si>
  <si>
    <r>
      <rPr>
        <b/>
        <sz val="11"/>
        <color rgb="FF111111"/>
        <rFont val="Aptos Display"/>
        <family val="2"/>
      </rPr>
      <t>Paramètres</t>
    </r>
    <r>
      <rPr>
        <sz val="11"/>
        <color rgb="FF111111"/>
        <rFont val="Aptos Display"/>
        <family val="2"/>
      </rPr>
      <t xml:space="preserve"> : Conversions et facteurs d'émissions utiles aux calculs</t>
    </r>
  </si>
  <si>
    <r>
      <rPr>
        <b/>
        <sz val="11"/>
        <color rgb="FF111111"/>
        <rFont val="Aptos Display"/>
        <family val="2"/>
      </rPr>
      <t>Corrigé</t>
    </r>
    <r>
      <rPr>
        <sz val="11"/>
        <color rgb="FF111111"/>
        <rFont val="Aptos Display"/>
        <family val="2"/>
      </rPr>
      <t xml:space="preserve"> : Consommations d'énergie corrigées du climat</t>
    </r>
  </si>
  <si>
    <r>
      <rPr>
        <b/>
        <sz val="11"/>
        <color rgb="FF111111"/>
        <rFont val="Aptos Display"/>
        <family val="2"/>
      </rPr>
      <t>Non-Corrigé</t>
    </r>
    <r>
      <rPr>
        <sz val="11"/>
        <color rgb="FF111111"/>
        <rFont val="Aptos Display"/>
        <family val="2"/>
      </rPr>
      <t xml:space="preserve"> : Consommations d'énergie non-corrigées du climat</t>
    </r>
  </si>
  <si>
    <r>
      <rPr>
        <b/>
        <sz val="11"/>
        <color rgb="FF111111"/>
        <rFont val="Aptos Display"/>
        <family val="2"/>
      </rPr>
      <t>Différence conso Mtep</t>
    </r>
    <r>
      <rPr>
        <sz val="11"/>
        <color rgb="FF111111"/>
        <rFont val="Aptos Display"/>
        <family val="2"/>
      </rPr>
      <t xml:space="preserve"> : différences entre les consommations d'énergie corrigées et non-corrigées du climat en Mtep</t>
    </r>
  </si>
  <si>
    <r>
      <rPr>
        <b/>
        <sz val="11"/>
        <color rgb="FF111111"/>
        <rFont val="Aptos Display"/>
        <family val="2"/>
      </rPr>
      <t>Différence émissions par GES</t>
    </r>
    <r>
      <rPr>
        <sz val="11"/>
        <color rgb="FF111111"/>
        <rFont val="Aptos Display"/>
        <family val="2"/>
      </rPr>
      <t xml:space="preserve"> : impact du climat sur les émissions par gaz à effet de serre</t>
    </r>
  </si>
  <si>
    <r>
      <rPr>
        <b/>
        <sz val="11"/>
        <color rgb="FF111111"/>
        <rFont val="Aptos Display"/>
        <family val="2"/>
      </rPr>
      <t>Impact total CO2e</t>
    </r>
    <r>
      <rPr>
        <sz val="11"/>
        <color rgb="FF111111"/>
        <rFont val="Aptos Display"/>
        <family val="2"/>
      </rPr>
      <t xml:space="preserve"> : impact du climat sur le total des émissions des gaz à effet de serre</t>
    </r>
  </si>
  <si>
    <r>
      <t>CH</t>
    </r>
    <r>
      <rPr>
        <b/>
        <vertAlign val="subscript"/>
        <sz val="12"/>
        <color theme="3"/>
        <rFont val="Aptos Display"/>
        <family val="2"/>
      </rPr>
      <t>4</t>
    </r>
  </si>
  <si>
    <r>
      <t>N</t>
    </r>
    <r>
      <rPr>
        <b/>
        <vertAlign val="subscript"/>
        <sz val="12"/>
        <color theme="3"/>
        <rFont val="Aptos"/>
        <family val="2"/>
      </rPr>
      <t>2</t>
    </r>
    <r>
      <rPr>
        <b/>
        <sz val="12"/>
        <color theme="3"/>
        <rFont val="Aptos"/>
        <family val="2"/>
      </rPr>
      <t>O</t>
    </r>
  </si>
  <si>
    <r>
      <t>CO</t>
    </r>
    <r>
      <rPr>
        <b/>
        <vertAlign val="subscript"/>
        <sz val="12"/>
        <color theme="3"/>
        <rFont val="Aptos"/>
        <family val="2"/>
      </rPr>
      <t>2</t>
    </r>
  </si>
  <si>
    <r>
      <t>Différences sur les émissions (kt CO</t>
    </r>
    <r>
      <rPr>
        <vertAlign val="subscript"/>
        <sz val="12"/>
        <color theme="8"/>
        <rFont val="Aptos"/>
        <family val="2"/>
      </rPr>
      <t>2</t>
    </r>
    <r>
      <rPr>
        <sz val="12"/>
        <color theme="8"/>
        <rFont val="Aptos"/>
        <family val="2"/>
      </rPr>
      <t>) liées aux corrections climatiques (corrigé - non corrigé)</t>
    </r>
  </si>
  <si>
    <r>
      <t>Différences sur les émissions (kt CH</t>
    </r>
    <r>
      <rPr>
        <vertAlign val="subscript"/>
        <sz val="12"/>
        <color theme="8"/>
        <rFont val="Aptos"/>
        <family val="2"/>
      </rPr>
      <t>4</t>
    </r>
    <r>
      <rPr>
        <sz val="12"/>
        <color theme="8"/>
        <rFont val="Aptos"/>
        <family val="2"/>
      </rPr>
      <t>) liées aux corrections climatiques (corrigé - non corrigé)</t>
    </r>
  </si>
  <si>
    <r>
      <t>Différences sur les émissions (kt N</t>
    </r>
    <r>
      <rPr>
        <vertAlign val="subscript"/>
        <sz val="12"/>
        <color theme="8"/>
        <rFont val="Aptos"/>
        <family val="2"/>
      </rPr>
      <t>2</t>
    </r>
    <r>
      <rPr>
        <sz val="12"/>
        <color theme="8"/>
        <rFont val="Aptos"/>
        <family val="2"/>
      </rPr>
      <t>O) liées aux corrections climatiques (corrigé - non corrigé)</t>
    </r>
  </si>
  <si>
    <r>
      <t>Différences sur les émissions (kt CO</t>
    </r>
    <r>
      <rPr>
        <vertAlign val="subscript"/>
        <sz val="12"/>
        <color theme="8"/>
        <rFont val="Aptos"/>
        <family val="2"/>
      </rPr>
      <t>2</t>
    </r>
    <r>
      <rPr>
        <sz val="12"/>
        <color theme="8"/>
        <rFont val="Aptos"/>
        <family val="2"/>
      </rPr>
      <t>e) liées aux corrections climatiques (corrigé - non corrigé)</t>
    </r>
  </si>
  <si>
    <t xml:space="preserve">Total GES </t>
  </si>
  <si>
    <t xml:space="preserve">Impact par secteur </t>
  </si>
  <si>
    <t xml:space="preserve">Impact par combustible </t>
  </si>
  <si>
    <r>
      <rPr>
        <b/>
        <sz val="11"/>
        <color rgb="FF111111"/>
        <rFont val="Aptos Display"/>
        <family val="2"/>
      </rPr>
      <t>Etape 1</t>
    </r>
    <r>
      <rPr>
        <sz val="11"/>
        <color rgb="FF111111"/>
        <rFont val="Aptos Display"/>
        <family val="2"/>
      </rPr>
      <t xml:space="preserve"> : récupération des données du bilan de l'énergie du SDES par type d'énergie.</t>
    </r>
  </si>
  <si>
    <r>
      <rPr>
        <b/>
        <sz val="11"/>
        <color rgb="FF111111"/>
        <rFont val="Aptos Display"/>
        <family val="2"/>
      </rPr>
      <t>Etape 2</t>
    </r>
    <r>
      <rPr>
        <sz val="11"/>
        <color rgb="FF111111"/>
        <rFont val="Aptos Display"/>
        <family val="2"/>
      </rPr>
      <t xml:space="preserve"> : calcul des différences entre les consommations d'énergie corrigées et non-corrigées du climat.</t>
    </r>
  </si>
  <si>
    <r>
      <rPr>
        <b/>
        <sz val="11"/>
        <color rgb="FF111111"/>
        <rFont val="Aptos Display"/>
        <family val="2"/>
      </rPr>
      <t>Etape 3</t>
    </r>
    <r>
      <rPr>
        <sz val="11"/>
        <color rgb="FF111111"/>
        <rFont val="Aptos Display"/>
        <family val="2"/>
      </rPr>
      <t xml:space="preserve"> : calcul des impacts des corrections du climat sur les émissions par gaz à effet serre avec leur facteur d'émission associé selon l'énergie consommée, sur la base de : 
</t>
    </r>
    <r>
      <rPr>
        <b/>
        <sz val="11"/>
        <color rgb="FF111111"/>
        <rFont val="Aptos Display"/>
        <family val="2"/>
      </rPr>
      <t xml:space="preserve">E = A x F
</t>
    </r>
    <r>
      <rPr>
        <sz val="11"/>
        <color rgb="FF111111"/>
        <rFont val="Aptos Display"/>
        <family val="2"/>
      </rPr>
      <t>avec E = Emission ; A = Activité (consommation d'énergie) ; F = Facteur d'émission</t>
    </r>
  </si>
  <si>
    <r>
      <rPr>
        <b/>
        <sz val="11"/>
        <color rgb="FF111111"/>
        <rFont val="Aptos Display"/>
        <family val="2"/>
      </rPr>
      <t>FE moyens</t>
    </r>
    <r>
      <rPr>
        <sz val="11"/>
        <color rgb="FF111111"/>
        <rFont val="Aptos Display"/>
        <family val="2"/>
      </rPr>
      <t xml:space="preserve"> : Calcul des FE moyen par catégorie de combustibles et grand secteur en pondérant par les niveaux d'activité - Pour l'ensemble de cette nomenclature, les FE moyens sont calculés par an</t>
    </r>
  </si>
  <si>
    <t>DJU</t>
  </si>
  <si>
    <t>indice_rigueur</t>
  </si>
  <si>
    <t>Production électricité et chaleur</t>
  </si>
  <si>
    <t>Résidentiel</t>
  </si>
  <si>
    <t>Indice de rigueur</t>
  </si>
  <si>
    <r>
      <rPr>
        <b/>
        <sz val="11"/>
        <color rgb="FF111111"/>
        <rFont val="Aptos Display"/>
        <family val="2"/>
      </rPr>
      <t xml:space="preserve">Etape 4 </t>
    </r>
    <r>
      <rPr>
        <sz val="11"/>
        <color rgb="FF111111"/>
        <rFont val="Aptos Display"/>
        <family val="2"/>
      </rPr>
      <t>: Somme des impacts des corrections du climat sur les gaz à effet de serre.</t>
    </r>
  </si>
  <si>
    <t>Facteurs d'émissions : FE moyens calculés à partir des données d'inventaire</t>
  </si>
  <si>
    <t>Pour toutes informations complémentaires, veuillez contacter : Sarah URBANO (Tél : 01 44 83 68 83 - mail: sarah.urbano@citepa.org)</t>
  </si>
  <si>
    <t>CHARBON Production électricité et chaleur</t>
  </si>
  <si>
    <t>PETROLE Production électricité et chaleur</t>
  </si>
  <si>
    <t>PETROLE Résidentiel</t>
  </si>
  <si>
    <t>PETROLE Tertiaire</t>
  </si>
  <si>
    <t>GAZ Production électricité et chaleur</t>
  </si>
  <si>
    <t>GAZ Résidentiel</t>
  </si>
  <si>
    <t>GAZ Tertiaire</t>
  </si>
  <si>
    <t>ENRt et déchets Résidentiel</t>
  </si>
  <si>
    <t>ENRt et déchets Tertiaire</t>
  </si>
  <si>
    <t>ENRt et déchets Production électricité et chaleur</t>
  </si>
  <si>
    <t>PÉTROLE Production électricité et chaleur</t>
  </si>
  <si>
    <t>PÉTROLE Résidentiel</t>
  </si>
  <si>
    <t>PÉTROLE Tertiaire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</si>
</sst>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0.00&quot;  &quot;;\-0.00&quot;  &quot;;&quot;-  &quot;"/>
    <numFmt numFmtId="166" formatCode="_-* #,##0.0\ _€_-;\-* #,##0.0\ _€_-;_-* &quot;-&quot;??\ _€_-;_-@_-"/>
    <numFmt numFmtId="167" formatCode="_-* #,##0\ _€_-;\-* #,##0\ _€_-;_-* &quot;-&quot;??\ _€_-;_-@_-"/>
    <numFmt numFmtId="168" formatCode="0.0&quot;  &quot;;\-0.0&quot;  &quot;;&quot;-  &quot;"/>
    <numFmt numFmtId="169" formatCode="#,##0.0"/>
    <numFmt numFmtId="170" formatCode="0.0"/>
    <numFmt numFmtId="172" formatCode="dd/mm/yy;@"/>
    <numFmt numFmtId="173" formatCode="#\ ###"/>
    <numFmt numFmtId="174" formatCode="0.000"/>
  </numFmts>
  <fonts count="5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u/>
      <sz val="10"/>
      <color indexed="12"/>
      <name val="Times New Roman"/>
      <family val="1"/>
    </font>
    <font>
      <u/>
      <sz val="10"/>
      <color indexed="12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Arial"/>
      <family val="2"/>
    </font>
    <font>
      <sz val="10"/>
      <name val="Aptos"/>
      <family val="2"/>
    </font>
    <font>
      <sz val="11"/>
      <color theme="1"/>
      <name val="Aptos"/>
      <family val="2"/>
    </font>
    <font>
      <sz val="16"/>
      <color indexed="12"/>
      <name val="Aptos"/>
      <family val="2"/>
    </font>
    <font>
      <sz val="10"/>
      <color indexed="12"/>
      <name val="Aptos"/>
      <family val="2"/>
    </font>
    <font>
      <sz val="16"/>
      <color theme="3"/>
      <name val="Aptos"/>
      <family val="2"/>
    </font>
    <font>
      <b/>
      <sz val="14"/>
      <name val="Aptos"/>
      <family val="2"/>
    </font>
    <font>
      <b/>
      <sz val="10"/>
      <name val="Aptos"/>
      <family val="2"/>
    </font>
    <font>
      <b/>
      <sz val="12"/>
      <color theme="4"/>
      <name val="Aptos"/>
      <family val="2"/>
    </font>
    <font>
      <sz val="16"/>
      <color indexed="10"/>
      <name val="Aptos"/>
      <family val="2"/>
    </font>
    <font>
      <sz val="10"/>
      <color indexed="10"/>
      <name val="Aptos"/>
      <family val="2"/>
    </font>
    <font>
      <sz val="16"/>
      <name val="Aptos"/>
      <family val="2"/>
    </font>
    <font>
      <b/>
      <i/>
      <sz val="10"/>
      <name val="Aptos"/>
      <family val="2"/>
    </font>
    <font>
      <sz val="9"/>
      <name val="Aptos"/>
      <family val="2"/>
    </font>
    <font>
      <i/>
      <sz val="10"/>
      <color theme="0" tint="-0.34998626667073579"/>
      <name val="Aptos"/>
      <family val="2"/>
    </font>
    <font>
      <sz val="10"/>
      <color theme="0" tint="-0.14999847407452621"/>
      <name val="Aptos"/>
      <family val="2"/>
    </font>
    <font>
      <sz val="10"/>
      <color indexed="8"/>
      <name val="Aptos"/>
      <family val="2"/>
    </font>
    <font>
      <sz val="16"/>
      <color theme="2" tint="-0.749992370372631"/>
      <name val="Calibri"/>
      <family val="2"/>
      <scheme val="minor"/>
    </font>
    <font>
      <b/>
      <sz val="10"/>
      <name val="Aptos Display"/>
      <family val="2"/>
    </font>
    <font>
      <b/>
      <sz val="12"/>
      <color theme="3"/>
      <name val="Aptos Display"/>
      <family val="2"/>
    </font>
    <font>
      <sz val="11"/>
      <color theme="3"/>
      <name val="Calibri"/>
      <family val="2"/>
      <scheme val="minor"/>
    </font>
    <font>
      <sz val="10"/>
      <color rgb="FF111111"/>
      <name val="Aptos"/>
      <family val="2"/>
    </font>
    <font>
      <b/>
      <sz val="18"/>
      <color theme="3"/>
      <name val="Aptos Display"/>
      <family val="2"/>
    </font>
    <font>
      <sz val="10"/>
      <color rgb="FF111111"/>
      <name val="Aptos Display"/>
      <family val="2"/>
    </font>
    <font>
      <b/>
      <sz val="11"/>
      <color rgb="FF111111"/>
      <name val="Aptos Display"/>
      <family val="2"/>
    </font>
    <font>
      <sz val="11"/>
      <color rgb="FF111111"/>
      <name val="Aptos Display"/>
      <family val="2"/>
    </font>
    <font>
      <sz val="14"/>
      <color theme="3"/>
      <name val="Aptos"/>
      <family val="2"/>
    </font>
    <font>
      <sz val="16"/>
      <color theme="9"/>
      <name val="Aptos"/>
      <family val="2"/>
    </font>
    <font>
      <sz val="14"/>
      <color theme="4"/>
      <name val="Aptos"/>
      <family val="2"/>
    </font>
    <font>
      <sz val="10"/>
      <color theme="3"/>
      <name val="Aptos"/>
      <family val="2"/>
    </font>
    <font>
      <b/>
      <vertAlign val="subscript"/>
      <sz val="12"/>
      <color theme="3"/>
      <name val="Aptos Display"/>
      <family val="2"/>
    </font>
    <font>
      <b/>
      <vertAlign val="subscript"/>
      <sz val="12"/>
      <color theme="3"/>
      <name val="Aptos"/>
      <family val="2"/>
    </font>
    <font>
      <b/>
      <sz val="12"/>
      <color theme="3"/>
      <name val="Aptos"/>
      <family val="2"/>
    </font>
    <font>
      <sz val="12"/>
      <color theme="8"/>
      <name val="Aptos"/>
      <family val="2"/>
    </font>
    <font>
      <vertAlign val="subscript"/>
      <sz val="12"/>
      <color theme="8"/>
      <name val="Aptos"/>
      <family val="2"/>
    </font>
    <font>
      <sz val="10"/>
      <color rgb="FF000000"/>
      <name val="Aptos"/>
      <family val="2"/>
    </font>
    <font>
      <b/>
      <sz val="10"/>
      <color rgb="FF000000"/>
      <name val="Aptos Display"/>
      <family val="2"/>
    </font>
    <font>
      <i/>
      <sz val="11"/>
      <color rgb="FFC35582"/>
      <name val="Aptos"/>
      <family val="2"/>
    </font>
    <font>
      <b/>
      <sz val="10"/>
      <color rgb="FF111111"/>
      <name val="Aptos Display"/>
      <family val="2"/>
    </font>
    <font>
      <sz val="11"/>
      <name val="Aptos Display"/>
      <family val="2"/>
    </font>
    <font>
      <b/>
      <sz val="18"/>
      <name val="Aptos Display"/>
      <family val="2"/>
    </font>
    <font>
      <sz val="18"/>
      <name val="Aptos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89999084444715716"/>
        <bgColor indexed="64"/>
      </patternFill>
    </fill>
    <fill>
      <patternFill patternType="solid">
        <fgColor theme="3" tint="-4.9989318521683403E-2"/>
        <bgColor indexed="64"/>
      </patternFill>
    </fill>
    <fill>
      <patternFill patternType="solid">
        <fgColor rgb="FFDEE1EA"/>
        <bgColor indexed="64"/>
      </patternFill>
    </fill>
    <fill>
      <patternFill patternType="solid">
        <fgColor rgb="FFC7CCDB"/>
        <bgColor indexed="64"/>
      </patternFill>
    </fill>
    <fill>
      <patternFill patternType="mediumGray">
        <fgColor theme="8" tint="0.79998168889431442"/>
        <bgColor theme="7"/>
      </patternFill>
    </fill>
    <fill>
      <patternFill patternType="solid">
        <fgColor theme="4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theme="3" tint="-0.249977111117893"/>
      </left>
      <right style="thin">
        <color indexed="64"/>
      </right>
      <top style="thin">
        <color theme="3" tint="-0.249977111117893"/>
      </top>
      <bottom style="thin">
        <color theme="3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3" tint="-0.249977111117893"/>
      </bottom>
      <diagonal/>
    </border>
    <border>
      <left/>
      <right style="thin">
        <color indexed="64"/>
      </right>
      <top style="thin">
        <color theme="3" tint="-0.249977111117893"/>
      </top>
      <bottom style="thin">
        <color theme="3" tint="-0.249977111117893"/>
      </bottom>
      <diagonal/>
    </border>
    <border>
      <left/>
      <right style="thin">
        <color indexed="64"/>
      </right>
      <top style="thin">
        <color theme="3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3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3" tint="-0.249977111117893"/>
      </top>
      <bottom style="thin">
        <color indexed="64"/>
      </bottom>
      <diagonal/>
    </border>
    <border>
      <left style="thin">
        <color theme="3" tint="-0.249977111117893"/>
      </left>
      <right style="thin">
        <color indexed="64"/>
      </right>
      <top/>
      <bottom style="thin">
        <color theme="3" tint="-0.249977111117893"/>
      </bottom>
      <diagonal/>
    </border>
    <border>
      <left/>
      <right style="thin">
        <color indexed="64"/>
      </right>
      <top/>
      <bottom style="thin">
        <color theme="3" tint="-0.249977111117893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3" tint="-0.249977111117893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3" tint="-0.249977111117893"/>
      </left>
      <right style="thin">
        <color indexed="64"/>
      </right>
      <top style="thin">
        <color theme="3" tint="-0.249977111117893"/>
      </top>
      <bottom/>
      <diagonal/>
    </border>
    <border>
      <left/>
      <right style="thin">
        <color indexed="64"/>
      </right>
      <top style="thin">
        <color theme="3" tint="-0.249977111117893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1">
    <xf numFmtId="0" fontId="0" fillId="0" borderId="0"/>
    <xf numFmtId="0" fontId="1" fillId="0" borderId="0" applyNumberFormat="0" applyFont="0" applyFill="0" applyBorder="0" applyProtection="0">
      <alignment horizontal="left" vertical="center" indent="2"/>
    </xf>
    <xf numFmtId="0" fontId="1" fillId="0" borderId="0" applyNumberFormat="0" applyFont="0" applyFill="0" applyBorder="0" applyProtection="0">
      <alignment horizontal="left" vertical="center" indent="5"/>
    </xf>
    <xf numFmtId="0" fontId="4" fillId="2" borderId="0" applyBorder="0" applyAlignment="0"/>
    <xf numFmtId="0" fontId="5" fillId="2" borderId="0" applyBorder="0">
      <alignment horizontal="right" vertical="center"/>
    </xf>
    <xf numFmtId="4" fontId="5" fillId="3" borderId="0" applyBorder="0">
      <alignment horizontal="right" vertical="center"/>
    </xf>
    <xf numFmtId="4" fontId="5" fillId="3" borderId="0" applyBorder="0">
      <alignment horizontal="right" vertical="center"/>
    </xf>
    <xf numFmtId="0" fontId="6" fillId="3" borderId="1">
      <alignment horizontal="right" vertical="center"/>
    </xf>
    <xf numFmtId="0" fontId="7" fillId="3" borderId="1">
      <alignment horizontal="right" vertical="center"/>
    </xf>
    <xf numFmtId="0" fontId="6" fillId="4" borderId="1">
      <alignment horizontal="right" vertical="center"/>
    </xf>
    <xf numFmtId="0" fontId="6" fillId="4" borderId="1">
      <alignment horizontal="right" vertical="center"/>
    </xf>
    <xf numFmtId="0" fontId="6" fillId="4" borderId="2">
      <alignment horizontal="right" vertical="center"/>
    </xf>
    <xf numFmtId="0" fontId="6" fillId="4" borderId="3">
      <alignment horizontal="right" vertical="center"/>
    </xf>
    <xf numFmtId="0" fontId="6" fillId="4" borderId="4">
      <alignment horizontal="right" vertical="center"/>
    </xf>
    <xf numFmtId="0" fontId="6" fillId="0" borderId="0" applyNumberFormat="0">
      <alignment horizontal="right"/>
    </xf>
    <xf numFmtId="0" fontId="5" fillId="4" borderId="5">
      <alignment horizontal="left" vertical="center" wrapText="1" indent="2"/>
    </xf>
    <xf numFmtId="0" fontId="5" fillId="0" borderId="5">
      <alignment horizontal="left" vertical="center" wrapText="1" indent="2"/>
    </xf>
    <xf numFmtId="0" fontId="5" fillId="3" borderId="3">
      <alignment horizontal="left" vertical="center"/>
    </xf>
    <xf numFmtId="0" fontId="6" fillId="0" borderId="6">
      <alignment horizontal="left" vertical="top" wrapText="1"/>
    </xf>
    <xf numFmtId="0" fontId="1" fillId="0" borderId="7"/>
    <xf numFmtId="0" fontId="8" fillId="0" borderId="0" applyNumberFormat="0" applyFill="0" applyBorder="0" applyAlignment="0" applyProtection="0"/>
    <xf numFmtId="4" fontId="5" fillId="0" borderId="0" applyBorder="0">
      <alignment horizontal="right" vertical="center"/>
    </xf>
    <xf numFmtId="0" fontId="5" fillId="0" borderId="1">
      <alignment horizontal="right" vertical="center"/>
    </xf>
    <xf numFmtId="1" fontId="9" fillId="3" borderId="0" applyBorder="0">
      <alignment horizontal="right" vertical="center"/>
    </xf>
    <xf numFmtId="164" fontId="2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5" fillId="0" borderId="0" applyFill="0" applyBorder="0" applyProtection="0">
      <alignment horizontal="right" vertical="center"/>
    </xf>
    <xf numFmtId="0" fontId="4" fillId="0" borderId="0" applyNumberFormat="0" applyFill="0" applyBorder="0" applyProtection="0">
      <alignment horizontal="left" vertical="center"/>
    </xf>
    <xf numFmtId="0" fontId="5" fillId="0" borderId="1" applyNumberFormat="0" applyFill="0" applyAlignment="0" applyProtection="0"/>
    <xf numFmtId="0" fontId="1" fillId="5" borderId="0" applyNumberFormat="0" applyFont="0" applyBorder="0" applyAlignment="0" applyProtection="0"/>
    <xf numFmtId="0" fontId="5" fillId="5" borderId="1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" fillId="0" borderId="0"/>
    <xf numFmtId="0" fontId="14" fillId="0" borderId="0"/>
  </cellStyleXfs>
  <cellXfs count="133">
    <xf numFmtId="0" fontId="0" fillId="0" borderId="0" xfId="0"/>
    <xf numFmtId="0" fontId="15" fillId="9" borderId="0" xfId="25" applyFont="1" applyFill="1"/>
    <xf numFmtId="0" fontId="16" fillId="0" borderId="0" xfId="0" applyFont="1"/>
    <xf numFmtId="0" fontId="17" fillId="0" borderId="0" xfId="25" applyFont="1"/>
    <xf numFmtId="167" fontId="16" fillId="0" borderId="0" xfId="24" applyNumberFormat="1" applyFont="1"/>
    <xf numFmtId="0" fontId="18" fillId="0" borderId="0" xfId="25" applyFont="1"/>
    <xf numFmtId="0" fontId="19" fillId="0" borderId="0" xfId="25" applyFont="1"/>
    <xf numFmtId="0" fontId="20" fillId="0" borderId="0" xfId="25" applyFont="1"/>
    <xf numFmtId="0" fontId="15" fillId="0" borderId="0" xfId="25" applyFont="1"/>
    <xf numFmtId="0" fontId="22" fillId="0" borderId="0" xfId="0" applyFont="1"/>
    <xf numFmtId="0" fontId="23" fillId="0" borderId="0" xfId="25" applyFont="1" applyProtection="1">
      <protection locked="0"/>
    </xf>
    <xf numFmtId="0" fontId="15" fillId="0" borderId="0" xfId="25" applyFont="1" applyAlignment="1">
      <alignment vertical="center"/>
    </xf>
    <xf numFmtId="0" fontId="24" fillId="0" borderId="0" xfId="25" applyFont="1" applyAlignment="1">
      <alignment vertical="center"/>
    </xf>
    <xf numFmtId="165" fontId="24" fillId="0" borderId="0" xfId="25" applyNumberFormat="1" applyFont="1" applyAlignment="1">
      <alignment vertical="center"/>
    </xf>
    <xf numFmtId="2" fontId="24" fillId="0" borderId="0" xfId="25" applyNumberFormat="1" applyFont="1" applyAlignment="1">
      <alignment vertical="center"/>
    </xf>
    <xf numFmtId="2" fontId="15" fillId="0" borderId="0" xfId="25" applyNumberFormat="1" applyFont="1" applyAlignment="1">
      <alignment vertical="center"/>
    </xf>
    <xf numFmtId="0" fontId="25" fillId="0" borderId="0" xfId="25" applyFont="1"/>
    <xf numFmtId="0" fontId="21" fillId="0" borderId="0" xfId="25" applyFont="1" applyAlignment="1">
      <alignment vertical="center"/>
    </xf>
    <xf numFmtId="0" fontId="26" fillId="0" borderId="0" xfId="25" quotePrefix="1" applyFont="1" applyAlignment="1">
      <alignment horizontal="left" vertical="center"/>
    </xf>
    <xf numFmtId="0" fontId="27" fillId="6" borderId="0" xfId="25" applyFont="1" applyFill="1"/>
    <xf numFmtId="0" fontId="15" fillId="6" borderId="0" xfId="25" applyFont="1" applyFill="1"/>
    <xf numFmtId="0" fontId="27" fillId="6" borderId="0" xfId="25" applyFont="1" applyFill="1" applyAlignment="1">
      <alignment vertical="center"/>
    </xf>
    <xf numFmtId="0" fontId="27" fillId="6" borderId="0" xfId="25" applyFont="1" applyFill="1" applyAlignment="1">
      <alignment vertical="top" wrapText="1"/>
    </xf>
    <xf numFmtId="0" fontId="28" fillId="0" borderId="0" xfId="25" applyFont="1"/>
    <xf numFmtId="2" fontId="29" fillId="0" borderId="0" xfId="25" applyNumberFormat="1" applyFont="1"/>
    <xf numFmtId="0" fontId="30" fillId="7" borderId="1" xfId="40" applyFont="1" applyFill="1" applyBorder="1" applyAlignment="1">
      <alignment horizontal="center"/>
    </xf>
    <xf numFmtId="0" fontId="31" fillId="8" borderId="0" xfId="0" applyFont="1" applyFill="1"/>
    <xf numFmtId="0" fontId="31" fillId="0" borderId="0" xfId="0" applyFont="1"/>
    <xf numFmtId="0" fontId="30" fillId="10" borderId="1" xfId="40" applyFont="1" applyFill="1" applyBorder="1" applyAlignment="1">
      <alignment horizontal="center" wrapText="1"/>
    </xf>
    <xf numFmtId="0" fontId="33" fillId="13" borderId="0" xfId="0" applyFont="1" applyFill="1"/>
    <xf numFmtId="0" fontId="34" fillId="13" borderId="0" xfId="0" applyFont="1" applyFill="1"/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center"/>
    </xf>
    <xf numFmtId="0" fontId="39" fillId="0" borderId="0" xfId="0" applyFont="1"/>
    <xf numFmtId="0" fontId="39" fillId="0" borderId="0" xfId="0" applyFont="1" applyAlignment="1">
      <alignment vertical="center"/>
    </xf>
    <xf numFmtId="0" fontId="39" fillId="0" borderId="0" xfId="0" applyFont="1" applyAlignment="1">
      <alignment vertical="top"/>
    </xf>
    <xf numFmtId="0" fontId="41" fillId="0" borderId="0" xfId="25" applyFont="1"/>
    <xf numFmtId="0" fontId="42" fillId="0" borderId="0" xfId="25" applyFont="1"/>
    <xf numFmtId="0" fontId="40" fillId="15" borderId="0" xfId="25" applyFont="1" applyFill="1"/>
    <xf numFmtId="0" fontId="43" fillId="15" borderId="0" xfId="25" applyFont="1" applyFill="1"/>
    <xf numFmtId="0" fontId="15" fillId="0" borderId="12" xfId="25" applyFont="1" applyBorder="1" applyAlignment="1">
      <alignment vertical="center"/>
    </xf>
    <xf numFmtId="2" fontId="15" fillId="12" borderId="12" xfId="25" applyNumberFormat="1" applyFont="1" applyFill="1" applyBorder="1" applyAlignment="1">
      <alignment vertical="center"/>
    </xf>
    <xf numFmtId="2" fontId="15" fillId="12" borderId="0" xfId="25" applyNumberFormat="1" applyFont="1" applyFill="1" applyAlignment="1">
      <alignment vertical="center"/>
    </xf>
    <xf numFmtId="2" fontId="15" fillId="12" borderId="7" xfId="25" applyNumberFormat="1" applyFont="1" applyFill="1" applyBorder="1" applyAlignment="1">
      <alignment vertical="center"/>
    </xf>
    <xf numFmtId="2" fontId="15" fillId="0" borderId="7" xfId="25" applyNumberFormat="1" applyFont="1" applyBorder="1" applyAlignment="1">
      <alignment vertical="center"/>
    </xf>
    <xf numFmtId="0" fontId="27" fillId="0" borderId="0" xfId="25" applyFont="1"/>
    <xf numFmtId="0" fontId="27" fillId="0" borderId="0" xfId="25" applyFont="1" applyAlignment="1">
      <alignment vertical="center"/>
    </xf>
    <xf numFmtId="0" fontId="27" fillId="0" borderId="0" xfId="25" applyFont="1" applyAlignment="1">
      <alignment vertical="top" wrapText="1"/>
    </xf>
    <xf numFmtId="2" fontId="15" fillId="16" borderId="14" xfId="25" applyNumberFormat="1" applyFont="1" applyFill="1" applyBorder="1"/>
    <xf numFmtId="2" fontId="15" fillId="16" borderId="0" xfId="25" applyNumberFormat="1" applyFont="1" applyFill="1"/>
    <xf numFmtId="2" fontId="15" fillId="16" borderId="7" xfId="25" applyNumberFormat="1" applyFont="1" applyFill="1" applyBorder="1" applyAlignment="1">
      <alignment vertical="center"/>
    </xf>
    <xf numFmtId="0" fontId="34" fillId="0" borderId="0" xfId="0" applyFont="1"/>
    <xf numFmtId="0" fontId="47" fillId="0" borderId="0" xfId="25" applyFont="1"/>
    <xf numFmtId="0" fontId="30" fillId="10" borderId="17" xfId="40" applyFont="1" applyFill="1" applyBorder="1" applyAlignment="1">
      <alignment horizontal="center" wrapText="1"/>
    </xf>
    <xf numFmtId="0" fontId="32" fillId="17" borderId="21" xfId="0" applyFont="1" applyFill="1" applyBorder="1"/>
    <xf numFmtId="0" fontId="32" fillId="17" borderId="22" xfId="0" applyFont="1" applyFill="1" applyBorder="1"/>
    <xf numFmtId="0" fontId="32" fillId="17" borderId="21" xfId="25" applyFont="1" applyFill="1" applyBorder="1" applyAlignment="1">
      <alignment vertical="center"/>
    </xf>
    <xf numFmtId="0" fontId="32" fillId="17" borderId="22" xfId="0" applyFont="1" applyFill="1" applyBorder="1" applyAlignment="1">
      <alignment vertical="center" wrapText="1"/>
    </xf>
    <xf numFmtId="0" fontId="32" fillId="17" borderId="23" xfId="0" applyFont="1" applyFill="1" applyBorder="1" applyAlignment="1">
      <alignment vertical="center" wrapText="1"/>
    </xf>
    <xf numFmtId="165" fontId="32" fillId="17" borderId="24" xfId="25" applyNumberFormat="1" applyFont="1" applyFill="1" applyBorder="1" applyAlignment="1">
      <alignment vertical="center"/>
    </xf>
    <xf numFmtId="0" fontId="32" fillId="17" borderId="15" xfId="0" applyFont="1" applyFill="1" applyBorder="1" applyAlignment="1">
      <alignment vertical="center" wrapText="1"/>
    </xf>
    <xf numFmtId="0" fontId="32" fillId="0" borderId="11" xfId="25" applyFont="1" applyBorder="1" applyAlignment="1">
      <alignment horizontal="center" vertical="center"/>
    </xf>
    <xf numFmtId="0" fontId="15" fillId="0" borderId="11" xfId="25" applyFont="1" applyBorder="1" applyAlignment="1">
      <alignment vertical="center"/>
    </xf>
    <xf numFmtId="0" fontId="15" fillId="0" borderId="9" xfId="0" applyFont="1" applyBorder="1" applyAlignment="1">
      <alignment vertical="center" wrapText="1"/>
    </xf>
    <xf numFmtId="0" fontId="15" fillId="0" borderId="9" xfId="25" applyFont="1" applyBorder="1" applyAlignment="1">
      <alignment vertical="center"/>
    </xf>
    <xf numFmtId="165" fontId="15" fillId="0" borderId="9" xfId="25" applyNumberFormat="1" applyFont="1" applyBorder="1" applyAlignment="1">
      <alignment vertical="center"/>
    </xf>
    <xf numFmtId="0" fontId="15" fillId="0" borderId="26" xfId="0" applyFont="1" applyBorder="1" applyAlignment="1">
      <alignment vertical="center" wrapText="1"/>
    </xf>
    <xf numFmtId="0" fontId="15" fillId="16" borderId="27" xfId="0" applyFont="1" applyFill="1" applyBorder="1" applyAlignment="1">
      <alignment vertical="center" wrapText="1"/>
    </xf>
    <xf numFmtId="0" fontId="15" fillId="16" borderId="9" xfId="0" applyFont="1" applyFill="1" applyBorder="1" applyAlignment="1">
      <alignment vertical="center" wrapText="1"/>
    </xf>
    <xf numFmtId="0" fontId="15" fillId="16" borderId="26" xfId="0" applyFont="1" applyFill="1" applyBorder="1" applyAlignment="1">
      <alignment vertical="center" wrapText="1"/>
    </xf>
    <xf numFmtId="169" fontId="15" fillId="20" borderId="25" xfId="0" applyNumberFormat="1" applyFont="1" applyFill="1" applyBorder="1" applyAlignment="1">
      <alignment vertical="center"/>
    </xf>
    <xf numFmtId="165" fontId="26" fillId="20" borderId="19" xfId="0" applyNumberFormat="1" applyFont="1" applyFill="1" applyBorder="1" applyAlignment="1">
      <alignment vertical="center"/>
    </xf>
    <xf numFmtId="165" fontId="15" fillId="20" borderId="19" xfId="0" applyNumberFormat="1" applyFont="1" applyFill="1" applyBorder="1" applyAlignment="1">
      <alignment vertical="center"/>
    </xf>
    <xf numFmtId="0" fontId="32" fillId="17" borderId="29" xfId="0" applyFont="1" applyFill="1" applyBorder="1" applyAlignment="1">
      <alignment vertical="center" wrapText="1"/>
    </xf>
    <xf numFmtId="0" fontId="32" fillId="19" borderId="28" xfId="0" applyFont="1" applyFill="1" applyBorder="1" applyAlignment="1">
      <alignment vertical="center" wrapText="1"/>
    </xf>
    <xf numFmtId="166" fontId="32" fillId="18" borderId="16" xfId="24" applyNumberFormat="1" applyFont="1" applyFill="1" applyBorder="1" applyAlignment="1">
      <alignment vertical="center"/>
    </xf>
    <xf numFmtId="165" fontId="15" fillId="20" borderId="30" xfId="0" applyNumberFormat="1" applyFont="1" applyFill="1" applyBorder="1" applyAlignment="1">
      <alignment vertical="center"/>
    </xf>
    <xf numFmtId="165" fontId="26" fillId="20" borderId="30" xfId="0" applyNumberFormat="1" applyFont="1" applyFill="1" applyBorder="1" applyAlignment="1">
      <alignment vertical="center"/>
    </xf>
    <xf numFmtId="168" fontId="15" fillId="0" borderId="19" xfId="0" applyNumberFormat="1" applyFont="1" applyBorder="1" applyAlignment="1">
      <alignment vertical="center"/>
    </xf>
    <xf numFmtId="168" fontId="15" fillId="0" borderId="20" xfId="0" applyNumberFormat="1" applyFont="1" applyBorder="1" applyAlignment="1">
      <alignment vertical="center"/>
    </xf>
    <xf numFmtId="168" fontId="15" fillId="0" borderId="18" xfId="0" applyNumberFormat="1" applyFont="1" applyBorder="1" applyAlignment="1">
      <alignment vertical="center"/>
    </xf>
    <xf numFmtId="0" fontId="38" fillId="14" borderId="0" xfId="0" applyFont="1" applyFill="1" applyAlignment="1">
      <alignment vertical="center"/>
    </xf>
    <xf numFmtId="0" fontId="39" fillId="14" borderId="0" xfId="0" applyFont="1" applyFill="1" applyAlignment="1">
      <alignment vertical="center"/>
    </xf>
    <xf numFmtId="0" fontId="36" fillId="0" borderId="0" xfId="0" applyFont="1" applyAlignment="1">
      <alignment horizontal="left" vertical="center" wrapText="1"/>
    </xf>
    <xf numFmtId="0" fontId="38" fillId="11" borderId="0" xfId="0" applyFont="1" applyFill="1" applyAlignment="1">
      <alignment horizontal="left" vertical="center" wrapText="1"/>
    </xf>
    <xf numFmtId="172" fontId="38" fillId="11" borderId="0" xfId="0" quotePrefix="1" applyNumberFormat="1" applyFont="1" applyFill="1" applyAlignment="1">
      <alignment horizontal="left" vertical="center" wrapText="1"/>
    </xf>
    <xf numFmtId="0" fontId="38" fillId="11" borderId="0" xfId="0" applyFont="1" applyFill="1"/>
    <xf numFmtId="174" fontId="49" fillId="0" borderId="31" xfId="0" applyNumberFormat="1" applyFont="1" applyBorder="1"/>
    <xf numFmtId="166" fontId="35" fillId="0" borderId="8" xfId="24" applyNumberFormat="1" applyFont="1" applyBorder="1"/>
    <xf numFmtId="166" fontId="32" fillId="18" borderId="1" xfId="24" applyNumberFormat="1" applyFont="1" applyFill="1" applyBorder="1" applyAlignment="1">
      <alignment vertical="center"/>
    </xf>
    <xf numFmtId="164" fontId="15" fillId="0" borderId="18" xfId="24" applyFont="1" applyBorder="1" applyAlignment="1">
      <alignment vertical="center"/>
    </xf>
    <xf numFmtId="164" fontId="15" fillId="0" borderId="19" xfId="24" applyFont="1" applyBorder="1" applyAlignment="1">
      <alignment vertical="center"/>
    </xf>
    <xf numFmtId="164" fontId="15" fillId="0" borderId="20" xfId="24" applyFont="1" applyBorder="1" applyAlignment="1">
      <alignment vertical="center"/>
    </xf>
    <xf numFmtId="164" fontId="15" fillId="0" borderId="30" xfId="24" applyFont="1" applyBorder="1" applyAlignment="1">
      <alignment vertical="center"/>
    </xf>
    <xf numFmtId="164" fontId="15" fillId="0" borderId="0" xfId="25" applyNumberFormat="1" applyFont="1" applyAlignment="1">
      <alignment vertical="center"/>
    </xf>
    <xf numFmtId="0" fontId="39" fillId="0" borderId="0" xfId="0" applyFont="1" applyAlignment="1">
      <alignment vertical="center" wrapText="1"/>
    </xf>
    <xf numFmtId="0" fontId="36" fillId="13" borderId="0" xfId="0" applyFont="1" applyFill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51" fillId="0" borderId="0" xfId="0" applyFont="1" applyAlignment="1">
      <alignment horizontal="center" vertical="center" wrapText="1"/>
    </xf>
    <xf numFmtId="0" fontId="53" fillId="0" borderId="0" xfId="0" applyFont="1" applyAlignment="1">
      <alignment vertical="center"/>
    </xf>
    <xf numFmtId="0" fontId="15" fillId="0" borderId="9" xfId="25" applyFont="1" applyFill="1" applyBorder="1" applyAlignment="1">
      <alignment vertical="center"/>
    </xf>
    <xf numFmtId="2" fontId="15" fillId="0" borderId="0" xfId="25" applyNumberFormat="1" applyFont="1" applyFill="1" applyAlignment="1">
      <alignment vertical="center"/>
    </xf>
    <xf numFmtId="0" fontId="15" fillId="0" borderId="0" xfId="25" applyFont="1" applyFill="1"/>
    <xf numFmtId="0" fontId="15" fillId="0" borderId="9" xfId="0" applyFont="1" applyFill="1" applyBorder="1" applyAlignment="1">
      <alignment vertical="center" wrapText="1"/>
    </xf>
    <xf numFmtId="165" fontId="15" fillId="0" borderId="9" xfId="25" applyNumberFormat="1" applyFont="1" applyFill="1" applyBorder="1" applyAlignment="1">
      <alignment vertical="center"/>
    </xf>
    <xf numFmtId="0" fontId="15" fillId="0" borderId="26" xfId="0" applyFont="1" applyFill="1" applyBorder="1" applyAlignment="1">
      <alignment vertical="center" wrapText="1"/>
    </xf>
    <xf numFmtId="2" fontId="15" fillId="0" borderId="7" xfId="25" applyNumberFormat="1" applyFont="1" applyFill="1" applyBorder="1" applyAlignment="1">
      <alignment vertical="center"/>
    </xf>
    <xf numFmtId="0" fontId="32" fillId="0" borderId="17" xfId="25" applyFont="1" applyFill="1" applyBorder="1" applyAlignment="1">
      <alignment horizontal="center" vertical="center"/>
    </xf>
    <xf numFmtId="0" fontId="15" fillId="0" borderId="10" xfId="25" applyFont="1" applyFill="1" applyBorder="1" applyAlignment="1">
      <alignment vertical="center"/>
    </xf>
    <xf numFmtId="0" fontId="15" fillId="0" borderId="13" xfId="25" applyFont="1" applyFill="1" applyBorder="1" applyAlignment="1">
      <alignment vertical="center"/>
    </xf>
    <xf numFmtId="165" fontId="15" fillId="0" borderId="18" xfId="24" applyNumberFormat="1" applyFont="1" applyBorder="1" applyAlignment="1">
      <alignment vertical="center"/>
    </xf>
    <xf numFmtId="165" fontId="15" fillId="0" borderId="19" xfId="24" applyNumberFormat="1" applyFont="1" applyBorder="1" applyAlignment="1">
      <alignment vertical="center"/>
    </xf>
    <xf numFmtId="165" fontId="15" fillId="0" borderId="20" xfId="24" applyNumberFormat="1" applyFont="1" applyBorder="1" applyAlignment="1">
      <alignment vertical="center"/>
    </xf>
    <xf numFmtId="165" fontId="15" fillId="0" borderId="30" xfId="24" applyNumberFormat="1" applyFont="1" applyBorder="1" applyAlignment="1">
      <alignment vertical="center"/>
    </xf>
    <xf numFmtId="165" fontId="32" fillId="18" borderId="16" xfId="24" applyNumberFormat="1" applyFont="1" applyFill="1" applyBorder="1" applyAlignment="1">
      <alignment vertical="center"/>
    </xf>
    <xf numFmtId="0" fontId="54" fillId="11" borderId="0" xfId="0" applyFont="1" applyFill="1"/>
    <xf numFmtId="0" fontId="55" fillId="11" borderId="0" xfId="25" applyFont="1" applyFill="1"/>
    <xf numFmtId="0" fontId="55" fillId="0" borderId="0" xfId="25" applyFont="1" applyFill="1"/>
    <xf numFmtId="0" fontId="34" fillId="0" borderId="0" xfId="0" applyFont="1" applyFill="1"/>
    <xf numFmtId="0" fontId="20" fillId="0" borderId="0" xfId="25" applyFont="1" applyFill="1"/>
    <xf numFmtId="170" fontId="15" fillId="0" borderId="0" xfId="25" applyNumberFormat="1" applyFont="1" applyFill="1"/>
    <xf numFmtId="0" fontId="50" fillId="11" borderId="31" xfId="0" applyFont="1" applyFill="1" applyBorder="1"/>
    <xf numFmtId="173" fontId="49" fillId="12" borderId="31" xfId="0" applyNumberFormat="1" applyFont="1" applyFill="1" applyBorder="1"/>
    <xf numFmtId="174" fontId="49" fillId="12" borderId="31" xfId="0" applyNumberFormat="1" applyFont="1" applyFill="1" applyBorder="1"/>
    <xf numFmtId="166" fontId="35" fillId="0" borderId="9" xfId="24" applyNumberFormat="1" applyFont="1" applyBorder="1"/>
    <xf numFmtId="166" fontId="32" fillId="18" borderId="17" xfId="24" applyNumberFormat="1" applyFont="1" applyFill="1" applyBorder="1" applyAlignment="1">
      <alignment vertical="center"/>
    </xf>
    <xf numFmtId="174" fontId="49" fillId="0" borderId="32" xfId="0" applyNumberFormat="1" applyFont="1" applyBorder="1"/>
    <xf numFmtId="0" fontId="52" fillId="0" borderId="8" xfId="0" applyFont="1" applyBorder="1" applyAlignment="1">
      <alignment horizontal="right"/>
    </xf>
    <xf numFmtId="0" fontId="32" fillId="19" borderId="33" xfId="0" applyFont="1" applyFill="1" applyBorder="1" applyAlignment="1">
      <alignment vertical="center" wrapText="1"/>
    </xf>
    <xf numFmtId="0" fontId="50" fillId="0" borderId="34" xfId="0" applyFont="1" applyBorder="1"/>
    <xf numFmtId="0" fontId="33" fillId="21" borderId="0" xfId="0" applyFont="1" applyFill="1"/>
  </cellXfs>
  <cellStyles count="41">
    <cellStyle name="2x indented GHG Textfiels" xfId="1" xr:uid="{00000000-0005-0000-0000-000000000000}"/>
    <cellStyle name="5x indented GHG Textfiels" xfId="2" xr:uid="{00000000-0005-0000-0000-000001000000}"/>
    <cellStyle name="AggblueBoldCels" xfId="3" xr:uid="{00000000-0005-0000-0000-000002000000}"/>
    <cellStyle name="AggblueCels" xfId="4" xr:uid="{00000000-0005-0000-0000-000003000000}"/>
    <cellStyle name="AggBoldCells" xfId="5" xr:uid="{00000000-0005-0000-0000-000004000000}"/>
    <cellStyle name="AggCels" xfId="6" xr:uid="{00000000-0005-0000-0000-000005000000}"/>
    <cellStyle name="AggGreen" xfId="7" xr:uid="{00000000-0005-0000-0000-000006000000}"/>
    <cellStyle name="AggGreen12" xfId="8" xr:uid="{00000000-0005-0000-0000-000007000000}"/>
    <cellStyle name="AggOrange" xfId="9" xr:uid="{00000000-0005-0000-0000-000008000000}"/>
    <cellStyle name="AggOrange9" xfId="10" xr:uid="{00000000-0005-0000-0000-000009000000}"/>
    <cellStyle name="AggOrangeLB_2x" xfId="11" xr:uid="{00000000-0005-0000-0000-00000A000000}"/>
    <cellStyle name="AggOrangeLBorder" xfId="12" xr:uid="{00000000-0005-0000-0000-00000B000000}"/>
    <cellStyle name="AggOrangeRBorder" xfId="13" xr:uid="{00000000-0005-0000-0000-00000C000000}"/>
    <cellStyle name="Constants" xfId="14" xr:uid="{00000000-0005-0000-0000-00000D000000}"/>
    <cellStyle name="CustomCellsOrange" xfId="15" xr:uid="{00000000-0005-0000-0000-00000E000000}"/>
    <cellStyle name="CustomizationCells" xfId="16" xr:uid="{00000000-0005-0000-0000-00000F000000}"/>
    <cellStyle name="CustomizationGreenCells" xfId="17" xr:uid="{00000000-0005-0000-0000-000010000000}"/>
    <cellStyle name="DocBox_EmptyRow" xfId="18" xr:uid="{00000000-0005-0000-0000-000011000000}"/>
    <cellStyle name="Empty_B_border" xfId="19" xr:uid="{00000000-0005-0000-0000-000012000000}"/>
    <cellStyle name="Headline" xfId="20" xr:uid="{00000000-0005-0000-0000-000013000000}"/>
    <cellStyle name="InputCells" xfId="21" xr:uid="{00000000-0005-0000-0000-000014000000}"/>
    <cellStyle name="InputCells12" xfId="22" xr:uid="{00000000-0005-0000-0000-000015000000}"/>
    <cellStyle name="IntCells" xfId="23" xr:uid="{00000000-0005-0000-0000-000016000000}"/>
    <cellStyle name="Milliers" xfId="24" builtinId="3"/>
    <cellStyle name="Normal" xfId="0" builtinId="0"/>
    <cellStyle name="Normal 2" xfId="25" xr:uid="{00000000-0005-0000-0000-000019000000}"/>
    <cellStyle name="Normal 3" xfId="26" xr:uid="{00000000-0005-0000-0000-00001A000000}"/>
    <cellStyle name="Normal 4" xfId="27" xr:uid="{00000000-0005-0000-0000-00001B000000}"/>
    <cellStyle name="Normal 6" xfId="28" xr:uid="{00000000-0005-0000-0000-00001C000000}"/>
    <cellStyle name="Normal 7" xfId="29" xr:uid="{00000000-0005-0000-0000-00001D000000}"/>
    <cellStyle name="Normal 8" xfId="30" xr:uid="{00000000-0005-0000-0000-00001E000000}"/>
    <cellStyle name="Normal 9" xfId="31" xr:uid="{00000000-0005-0000-0000-00001F000000}"/>
    <cellStyle name="Normal GHG Numbers (0.00)" xfId="32" xr:uid="{00000000-0005-0000-0000-000020000000}"/>
    <cellStyle name="Normal GHG Textfiels Bold" xfId="33" xr:uid="{00000000-0005-0000-0000-000021000000}"/>
    <cellStyle name="Normal GHG whole table" xfId="34" xr:uid="{00000000-0005-0000-0000-000022000000}"/>
    <cellStyle name="Normal GHG-Shade" xfId="35" xr:uid="{00000000-0005-0000-0000-000023000000}"/>
    <cellStyle name="Normal_Feuil1" xfId="40" xr:uid="{CB407085-E2A6-46F5-8FFF-3B4D04262987}"/>
    <cellStyle name="Shade" xfId="36" xr:uid="{00000000-0005-0000-0000-000025000000}"/>
    <cellStyle name="Гиперссылка" xfId="37" xr:uid="{00000000-0005-0000-0000-000026000000}"/>
    <cellStyle name="Гиперссылка 2" xfId="38" xr:uid="{00000000-0005-0000-0000-000027000000}"/>
    <cellStyle name="Обычный_2++" xfId="39" xr:uid="{00000000-0005-0000-0000-000028000000}"/>
  </cellStyles>
  <dxfs count="0"/>
  <tableStyles count="0" defaultTableStyle="TableStyleMedium9" defaultPivotStyle="PivotStyleLight16"/>
  <colors>
    <mruColors>
      <color rgb="FF561E35"/>
      <color rgb="FF4D4D4D"/>
      <color rgb="FF111111"/>
      <color rgb="FFC35582"/>
      <color rgb="FFEED386"/>
      <color rgb="FFEAECA6"/>
      <color rgb="FFD4D745"/>
      <color rgb="FF76BCC0"/>
      <color rgb="FF3F9189"/>
      <color rgb="FFBDD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r>
              <a:rPr lang="fr-FR" sz="1400" b="0">
                <a:solidFill>
                  <a:srgbClr val="4D4D4D"/>
                </a:solidFill>
                <a:latin typeface="Aptos Display" panose="020B0004020202020204" pitchFamily="34" charset="0"/>
              </a:rPr>
              <a:t>Impact du climat sur les émissions des</a:t>
            </a:r>
            <a:r>
              <a:rPr lang="fr-FR" sz="1400" b="0" baseline="0">
                <a:solidFill>
                  <a:srgbClr val="4D4D4D"/>
                </a:solidFill>
                <a:latin typeface="Aptos Display" panose="020B0004020202020204" pitchFamily="34" charset="0"/>
              </a:rPr>
              <a:t> gaz à effet de serre - par secteur et type de combustibles</a:t>
            </a:r>
            <a:endParaRPr lang="fr-FR" sz="1400" b="0">
              <a:solidFill>
                <a:srgbClr val="4D4D4D"/>
              </a:solidFill>
              <a:latin typeface="Aptos Display" panose="020B0004020202020204" pitchFamily="34" charset="0"/>
            </a:endParaRPr>
          </a:p>
        </c:rich>
      </c:tx>
      <c:layout>
        <c:manualLayout>
          <c:xMode val="edge"/>
          <c:yMode val="edge"/>
          <c:x val="9.5202761172721362E-2"/>
          <c:y val="2.33204116217913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4D4D4D"/>
              </a:solidFill>
              <a:latin typeface="Aptos Display" panose="020B0004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9265834193652138E-2"/>
          <c:y val="0.11078574934121244"/>
          <c:w val="0.89304262921153976"/>
          <c:h val="0.6587065104162362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'Impact total CO2e'!$A$10</c:f>
              <c:strCache>
                <c:ptCount val="1"/>
                <c:pt idx="0">
                  <c:v>CHARBON Industrie</c:v>
                </c:pt>
              </c:strCache>
            </c:strRef>
          </c:tx>
          <c:spPr>
            <a:solidFill>
              <a:srgbClr val="002060">
                <a:alpha val="85000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CO2e'!$B$10:$N$10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D5-4770-A42B-8B2DEA752F74}"/>
            </c:ext>
          </c:extLst>
        </c:ser>
        <c:ser>
          <c:idx val="15"/>
          <c:order val="1"/>
          <c:tx>
            <c:strRef>
              <c:f>'Impact total CO2e'!$A$9</c:f>
              <c:strCache>
                <c:ptCount val="1"/>
                <c:pt idx="0">
                  <c:v>CHARBON Production électricité et chaleur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CO2e'!$B$9:$N$9</c:f>
              <c:numCache>
                <c:formatCode>0.0"  ";\-0.0"  ";"-  "</c:formatCode>
                <c:ptCount val="13"/>
                <c:pt idx="0">
                  <c:v>2898.7482697509995</c:v>
                </c:pt>
                <c:pt idx="1">
                  <c:v>-1024.6376327133405</c:v>
                </c:pt>
                <c:pt idx="2">
                  <c:v>-2778.8285003746378</c:v>
                </c:pt>
                <c:pt idx="3">
                  <c:v>3236.6075479317878</c:v>
                </c:pt>
                <c:pt idx="4">
                  <c:v>1420.7249351333401</c:v>
                </c:pt>
                <c:pt idx="5">
                  <c:v>-486.21013266956624</c:v>
                </c:pt>
                <c:pt idx="6">
                  <c:v>197.41787424762487</c:v>
                </c:pt>
                <c:pt idx="7">
                  <c:v>766.25604940285632</c:v>
                </c:pt>
                <c:pt idx="8">
                  <c:v>877.8567765438205</c:v>
                </c:pt>
                <c:pt idx="9">
                  <c:v>1999.1182692164239</c:v>
                </c:pt>
                <c:pt idx="10">
                  <c:v>-373.74603993213378</c:v>
                </c:pt>
                <c:pt idx="11">
                  <c:v>1341.4689656349581</c:v>
                </c:pt>
                <c:pt idx="12">
                  <c:v>1427.6590971244543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8E-4A49-BFDC-0C42BD3D85E4}"/>
            </c:ext>
          </c:extLst>
        </c:ser>
        <c:ser>
          <c:idx val="2"/>
          <c:order val="2"/>
          <c:tx>
            <c:strRef>
              <c:f>'Impact total CO2e'!$A$11</c:f>
              <c:strCache>
                <c:ptCount val="1"/>
                <c:pt idx="0">
                  <c:v>CHARBON Résidentiel</c:v>
                </c:pt>
              </c:strCache>
            </c:strRef>
          </c:tx>
          <c:spPr>
            <a:solidFill>
              <a:schemeClr val="bg1">
                <a:lumMod val="60000"/>
                <a:lumOff val="40000"/>
                <a:alpha val="85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CO2e'!$B$11:$N$11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D5-4770-A42B-8B2DEA752F74}"/>
            </c:ext>
          </c:extLst>
        </c:ser>
        <c:ser>
          <c:idx val="3"/>
          <c:order val="3"/>
          <c:tx>
            <c:strRef>
              <c:f>'Impact total CO2e'!$A$12</c:f>
              <c:strCache>
                <c:ptCount val="1"/>
                <c:pt idx="0">
                  <c:v>CHARBON Tertiaire</c:v>
                </c:pt>
              </c:strCache>
            </c:strRef>
          </c:tx>
          <c:spPr>
            <a:solidFill>
              <a:schemeClr val="accent2">
                <a:lumMod val="25000"/>
                <a:lumOff val="75000"/>
                <a:alpha val="85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CO2e'!$B$12:$N$12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D5-4770-A42B-8B2DEA752F74}"/>
            </c:ext>
          </c:extLst>
        </c:ser>
        <c:ser>
          <c:idx val="4"/>
          <c:order val="4"/>
          <c:tx>
            <c:strRef>
              <c:f>'Impact total CO2e'!$A$13</c:f>
              <c:strCache>
                <c:ptCount val="1"/>
                <c:pt idx="0">
                  <c:v>PÉTROLE Production électricité et chaleur</c:v>
                </c:pt>
              </c:strCache>
            </c:strRef>
          </c:tx>
          <c:spPr>
            <a:solidFill>
              <a:srgbClr val="3E242C">
                <a:alpha val="84706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CO2e'!$B$13:$N$13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D5-4770-A42B-8B2DEA752F74}"/>
            </c:ext>
          </c:extLst>
        </c:ser>
        <c:ser>
          <c:idx val="5"/>
          <c:order val="5"/>
          <c:tx>
            <c:strRef>
              <c:f>'Impact total CO2e'!$A$14</c:f>
              <c:strCache>
                <c:ptCount val="1"/>
                <c:pt idx="0">
                  <c:v>PÉTROLE Industrie</c:v>
                </c:pt>
              </c:strCache>
            </c:strRef>
          </c:tx>
          <c:spPr>
            <a:solidFill>
              <a:srgbClr val="7F4151">
                <a:alpha val="84706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CO2e'!$B$14:$N$14</c:f>
              <c:numCache>
                <c:formatCode>0.0"  ";\-0.0"  ";"-  "</c:formatCode>
                <c:ptCount val="13"/>
                <c:pt idx="0">
                  <c:v>151.13482325779066</c:v>
                </c:pt>
                <c:pt idx="1">
                  <c:v>-47.853794868191272</c:v>
                </c:pt>
                <c:pt idx="2">
                  <c:v>-117.51415737443097</c:v>
                </c:pt>
                <c:pt idx="3">
                  <c:v>109.37116102809229</c:v>
                </c:pt>
                <c:pt idx="4">
                  <c:v>40.165432707375274</c:v>
                </c:pt>
                <c:pt idx="5">
                  <c:v>-11.536790241065185</c:v>
                </c:pt>
                <c:pt idx="6">
                  <c:v>3.6484799526337337</c:v>
                </c:pt>
                <c:pt idx="7">
                  <c:v>8.8409193244944877</c:v>
                </c:pt>
                <c:pt idx="8">
                  <c:v>6.4104970413901148</c:v>
                </c:pt>
                <c:pt idx="9">
                  <c:v>8.5919670515347839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DD5-4770-A42B-8B2DEA752F74}"/>
            </c:ext>
          </c:extLst>
        </c:ser>
        <c:ser>
          <c:idx val="6"/>
          <c:order val="6"/>
          <c:tx>
            <c:strRef>
              <c:f>'Impact total CO2e'!$A$15</c:f>
              <c:strCache>
                <c:ptCount val="1"/>
                <c:pt idx="0">
                  <c:v>PÉTROLE Résidentiel</c:v>
                </c:pt>
              </c:strCache>
            </c:strRef>
          </c:tx>
          <c:spPr>
            <a:solidFill>
              <a:srgbClr val="C35582">
                <a:alpha val="84706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CO2e'!$B$15:$N$15</c:f>
              <c:numCache>
                <c:formatCode>0.0"  ";\-0.0"  ";"-  "</c:formatCode>
                <c:ptCount val="13"/>
                <c:pt idx="0">
                  <c:v>1099.1602855618746</c:v>
                </c:pt>
                <c:pt idx="1">
                  <c:v>-383.53093879220188</c:v>
                </c:pt>
                <c:pt idx="2">
                  <c:v>-1112.5577632578661</c:v>
                </c:pt>
                <c:pt idx="3">
                  <c:v>1274.7874701925164</c:v>
                </c:pt>
                <c:pt idx="4">
                  <c:v>610.39538497036403</c:v>
                </c:pt>
                <c:pt idx="5">
                  <c:v>-216.07541483497567</c:v>
                </c:pt>
                <c:pt idx="6">
                  <c:v>91.943387965287215</c:v>
                </c:pt>
                <c:pt idx="7">
                  <c:v>348.38402533315809</c:v>
                </c:pt>
                <c:pt idx="8">
                  <c:v>350.63268700525242</c:v>
                </c:pt>
                <c:pt idx="9">
                  <c:v>841.88136741569258</c:v>
                </c:pt>
                <c:pt idx="10">
                  <c:v>-167.36523212606036</c:v>
                </c:pt>
                <c:pt idx="11">
                  <c:v>604.48394298904304</c:v>
                </c:pt>
                <c:pt idx="12">
                  <c:v>590.50737330200059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DD5-4770-A42B-8B2DEA752F74}"/>
            </c:ext>
          </c:extLst>
        </c:ser>
        <c:ser>
          <c:idx val="7"/>
          <c:order val="7"/>
          <c:tx>
            <c:strRef>
              <c:f>'Impact total CO2e'!$A$16</c:f>
              <c:strCache>
                <c:ptCount val="1"/>
                <c:pt idx="0">
                  <c:v>PÉTROLE Tertiaire</c:v>
                </c:pt>
              </c:strCache>
            </c:strRef>
          </c:tx>
          <c:spPr>
            <a:solidFill>
              <a:srgbClr val="DB99B4">
                <a:alpha val="84706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CO2e'!$B$16:$N$16</c:f>
              <c:numCache>
                <c:formatCode>0.0"  ";\-0.0"  ";"-  "</c:formatCode>
                <c:ptCount val="13"/>
                <c:pt idx="0">
                  <c:v>427.63990551121776</c:v>
                </c:pt>
                <c:pt idx="1">
                  <c:v>-148.01930289699169</c:v>
                </c:pt>
                <c:pt idx="2">
                  <c:v>-432.29731672576662</c:v>
                </c:pt>
                <c:pt idx="3">
                  <c:v>495.48093210809407</c:v>
                </c:pt>
                <c:pt idx="4">
                  <c:v>234.43421941969063</c:v>
                </c:pt>
                <c:pt idx="5">
                  <c:v>-83.666489648243001</c:v>
                </c:pt>
                <c:pt idx="6">
                  <c:v>35.004109956824713</c:v>
                </c:pt>
                <c:pt idx="7">
                  <c:v>130.87768104624078</c:v>
                </c:pt>
                <c:pt idx="8">
                  <c:v>128.58266091906003</c:v>
                </c:pt>
                <c:pt idx="9">
                  <c:v>293.70530403299011</c:v>
                </c:pt>
                <c:pt idx="10">
                  <c:v>-54.360478399263876</c:v>
                </c:pt>
                <c:pt idx="11">
                  <c:v>196.86758191825936</c:v>
                </c:pt>
                <c:pt idx="12">
                  <c:v>191.1826808262141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DD5-4770-A42B-8B2DEA752F74}"/>
            </c:ext>
          </c:extLst>
        </c:ser>
        <c:ser>
          <c:idx val="8"/>
          <c:order val="8"/>
          <c:tx>
            <c:strRef>
              <c:f>'Impact total CO2e'!$A$17</c:f>
              <c:strCache>
                <c:ptCount val="1"/>
                <c:pt idx="0">
                  <c:v>GAZ Production électricité et chaleur</c:v>
                </c:pt>
              </c:strCache>
            </c:strRef>
          </c:tx>
          <c:spPr>
            <a:solidFill>
              <a:srgbClr val="375F5D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CO2e'!$B$17:$N$17</c:f>
              <c:numCache>
                <c:formatCode>0.0"  ";\-0.0"  ";"-  "</c:formatCode>
                <c:ptCount val="13"/>
                <c:pt idx="0">
                  <c:v>796.37005748456556</c:v>
                </c:pt>
                <c:pt idx="1">
                  <c:v>-298.10222302187469</c:v>
                </c:pt>
                <c:pt idx="2">
                  <c:v>-931.82045634404165</c:v>
                </c:pt>
                <c:pt idx="3">
                  <c:v>1142.8746221498884</c:v>
                </c:pt>
                <c:pt idx="4">
                  <c:v>590.16376389623338</c:v>
                </c:pt>
                <c:pt idx="5">
                  <c:v>-228.91865653573689</c:v>
                </c:pt>
                <c:pt idx="6">
                  <c:v>107.69516401444284</c:v>
                </c:pt>
                <c:pt idx="7">
                  <c:v>453.76437606496006</c:v>
                </c:pt>
                <c:pt idx="8">
                  <c:v>516.77212286936128</c:v>
                </c:pt>
                <c:pt idx="9">
                  <c:v>1425.5713383576542</c:v>
                </c:pt>
                <c:pt idx="10">
                  <c:v>-327.12462259448023</c:v>
                </c:pt>
                <c:pt idx="11">
                  <c:v>1182.5307984065134</c:v>
                </c:pt>
                <c:pt idx="12">
                  <c:v>1151.0485188330656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DD5-4770-A42B-8B2DEA752F74}"/>
            </c:ext>
          </c:extLst>
        </c:ser>
        <c:ser>
          <c:idx val="9"/>
          <c:order val="9"/>
          <c:tx>
            <c:strRef>
              <c:f>'Impact total CO2e'!$A$18</c:f>
              <c:strCache>
                <c:ptCount val="1"/>
                <c:pt idx="0">
                  <c:v>GAZ Industrie</c:v>
                </c:pt>
              </c:strCache>
            </c:strRef>
          </c:tx>
          <c:spPr>
            <a:solidFill>
              <a:srgbClr val="3F9189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CO2e'!$B$18:$N$18</c:f>
              <c:numCache>
                <c:formatCode>0.0"  ";\-0.0"  ";"-  "</c:formatCode>
                <c:ptCount val="13"/>
                <c:pt idx="0">
                  <c:v>746.55015304104711</c:v>
                </c:pt>
                <c:pt idx="1">
                  <c:v>-267.14550998177469</c:v>
                </c:pt>
                <c:pt idx="2">
                  <c:v>-790.01654755549828</c:v>
                </c:pt>
                <c:pt idx="3">
                  <c:v>921.04195652881856</c:v>
                </c:pt>
                <c:pt idx="4">
                  <c:v>452.77028923468282</c:v>
                </c:pt>
                <c:pt idx="5">
                  <c:v>-168.14033144359195</c:v>
                </c:pt>
                <c:pt idx="6">
                  <c:v>75.96930504492579</c:v>
                </c:pt>
                <c:pt idx="7">
                  <c:v>309.26417823926846</c:v>
                </c:pt>
                <c:pt idx="8">
                  <c:v>344.67066398911641</c:v>
                </c:pt>
                <c:pt idx="9">
                  <c:v>935.29740428015668</c:v>
                </c:pt>
                <c:pt idx="10">
                  <c:v>-210.40132072486031</c:v>
                </c:pt>
                <c:pt idx="11">
                  <c:v>757.78212728303504</c:v>
                </c:pt>
                <c:pt idx="12">
                  <c:v>740.21541071613603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DD5-4770-A42B-8B2DEA752F74}"/>
            </c:ext>
          </c:extLst>
        </c:ser>
        <c:ser>
          <c:idx val="10"/>
          <c:order val="10"/>
          <c:tx>
            <c:strRef>
              <c:f>'Impact total CO2e'!$A$19</c:f>
              <c:strCache>
                <c:ptCount val="1"/>
                <c:pt idx="0">
                  <c:v>GAZ Résidentiel</c:v>
                </c:pt>
              </c:strCache>
            </c:strRef>
          </c:tx>
          <c:spPr>
            <a:solidFill>
              <a:srgbClr val="76BCC0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CO2e'!$B$19:$N$19</c:f>
              <c:numCache>
                <c:formatCode>0.0"  ";\-0.0"  ";"-  "</c:formatCode>
                <c:ptCount val="13"/>
                <c:pt idx="0">
                  <c:v>2548.9586746136429</c:v>
                </c:pt>
                <c:pt idx="1">
                  <c:v>-906.61400538068165</c:v>
                </c:pt>
                <c:pt idx="2">
                  <c:v>-2681.563832224851</c:v>
                </c:pt>
                <c:pt idx="3">
                  <c:v>3134.490971398699</c:v>
                </c:pt>
                <c:pt idx="4">
                  <c:v>1537.7172950746935</c:v>
                </c:pt>
                <c:pt idx="5">
                  <c:v>-570.91687020475774</c:v>
                </c:pt>
                <c:pt idx="6">
                  <c:v>258.02897216491414</c:v>
                </c:pt>
                <c:pt idx="7">
                  <c:v>1054.6333456320865</c:v>
                </c:pt>
                <c:pt idx="8">
                  <c:v>1174.312322067796</c:v>
                </c:pt>
                <c:pt idx="9">
                  <c:v>3174.3108560817432</c:v>
                </c:pt>
                <c:pt idx="10">
                  <c:v>-716.30584716548162</c:v>
                </c:pt>
                <c:pt idx="11">
                  <c:v>2579.7152886644044</c:v>
                </c:pt>
                <c:pt idx="12">
                  <c:v>2520.5120720215646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DD5-4770-A42B-8B2DEA752F74}"/>
            </c:ext>
          </c:extLst>
        </c:ser>
        <c:ser>
          <c:idx val="11"/>
          <c:order val="11"/>
          <c:tx>
            <c:strRef>
              <c:f>'Impact total CO2e'!$A$20</c:f>
              <c:strCache>
                <c:ptCount val="1"/>
                <c:pt idx="0">
                  <c:v>GAZ Tertiaire</c:v>
                </c:pt>
              </c:strCache>
            </c:strRef>
          </c:tx>
          <c:spPr>
            <a:solidFill>
              <a:srgbClr val="BDDFE1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CO2e'!$B$20:$N$20</c:f>
              <c:numCache>
                <c:formatCode>0.0"  ";\-0.0"  ";"-  "</c:formatCode>
                <c:ptCount val="13"/>
                <c:pt idx="0">
                  <c:v>1233.5276270414647</c:v>
                </c:pt>
                <c:pt idx="1">
                  <c:v>-438.86589991841043</c:v>
                </c:pt>
                <c:pt idx="2">
                  <c:v>-1298.0680794173302</c:v>
                </c:pt>
                <c:pt idx="3">
                  <c:v>1514.103328215594</c:v>
                </c:pt>
                <c:pt idx="4">
                  <c:v>744.3647708881831</c:v>
                </c:pt>
                <c:pt idx="5">
                  <c:v>-276.36369205205978</c:v>
                </c:pt>
                <c:pt idx="6">
                  <c:v>124.90424138207887</c:v>
                </c:pt>
                <c:pt idx="7">
                  <c:v>510.58845186410929</c:v>
                </c:pt>
                <c:pt idx="8">
                  <c:v>569.88151168853244</c:v>
                </c:pt>
                <c:pt idx="9">
                  <c:v>1537.6432777462201</c:v>
                </c:pt>
                <c:pt idx="10">
                  <c:v>-347.8317464156562</c:v>
                </c:pt>
                <c:pt idx="11">
                  <c:v>1252.6879519557588</c:v>
                </c:pt>
                <c:pt idx="12">
                  <c:v>1223.9385302981711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DD5-4770-A42B-8B2DEA752F74}"/>
            </c:ext>
          </c:extLst>
        </c:ser>
        <c:ser>
          <c:idx val="12"/>
          <c:order val="12"/>
          <c:tx>
            <c:strRef>
              <c:f>'Impact total CO2e'!$A$21</c:f>
              <c:strCache>
                <c:ptCount val="1"/>
                <c:pt idx="0">
                  <c:v>ENRt et déchets Production électricité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CO2e'!$B$21:$N$21</c:f>
              <c:numCache>
                <c:formatCode>0.0"  ";\-0.0"  ";"-  "</c:formatCode>
                <c:ptCount val="13"/>
                <c:pt idx="0">
                  <c:v>1.7249428646627831</c:v>
                </c:pt>
                <c:pt idx="1">
                  <c:v>-0.37241227075768341</c:v>
                </c:pt>
                <c:pt idx="2">
                  <c:v>-2.0509461568884149</c:v>
                </c:pt>
                <c:pt idx="3">
                  <c:v>2.796443443266118</c:v>
                </c:pt>
                <c:pt idx="4">
                  <c:v>1.4682932940639013</c:v>
                </c:pt>
                <c:pt idx="5">
                  <c:v>-0.50861576050545421</c:v>
                </c:pt>
                <c:pt idx="6">
                  <c:v>0.65991485829975138</c:v>
                </c:pt>
                <c:pt idx="7">
                  <c:v>1.6103812614137889</c:v>
                </c:pt>
                <c:pt idx="8">
                  <c:v>1.6296922300490335</c:v>
                </c:pt>
                <c:pt idx="9">
                  <c:v>3.8081182318203877</c:v>
                </c:pt>
                <c:pt idx="10">
                  <c:v>-0.63516075619521295</c:v>
                </c:pt>
                <c:pt idx="11">
                  <c:v>3.8603263341507303</c:v>
                </c:pt>
                <c:pt idx="12">
                  <c:v>3.6250709735280831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DD5-4770-A42B-8B2DEA752F74}"/>
            </c:ext>
          </c:extLst>
        </c:ser>
        <c:ser>
          <c:idx val="0"/>
          <c:order val="13"/>
          <c:tx>
            <c:strRef>
              <c:f>'Impact total CO2e'!$A$22</c:f>
              <c:strCache>
                <c:ptCount val="1"/>
                <c:pt idx="0">
                  <c:v>ENRt et déchets Industrie</c:v>
                </c:pt>
              </c:strCache>
            </c:strRef>
          </c:tx>
          <c:spPr>
            <a:solidFill>
              <a:schemeClr val="accent5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CO2e'!$B$22:$N$22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8E-4A49-BFDC-0C42BD3D85E4}"/>
            </c:ext>
          </c:extLst>
        </c:ser>
        <c:ser>
          <c:idx val="13"/>
          <c:order val="14"/>
          <c:tx>
            <c:strRef>
              <c:f>'Impact total CO2e'!$A$23</c:f>
              <c:strCache>
                <c:ptCount val="1"/>
                <c:pt idx="0">
                  <c:v>ENRt et déchets Résidentiel</c:v>
                </c:pt>
              </c:strCache>
            </c:strRef>
          </c:tx>
          <c:spPr>
            <a:solidFill>
              <a:srgbClr val="D4D745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CO2e'!$B$23:$N$23</c:f>
              <c:numCache>
                <c:formatCode>0.0"  ";\-0.0"  ";"-  "</c:formatCode>
                <c:ptCount val="13"/>
                <c:pt idx="0">
                  <c:v>417.14981265807495</c:v>
                </c:pt>
                <c:pt idx="1">
                  <c:v>-74.585261895387987</c:v>
                </c:pt>
                <c:pt idx="2">
                  <c:v>-352.60762970912782</c:v>
                </c:pt>
                <c:pt idx="3">
                  <c:v>476.82266636222067</c:v>
                </c:pt>
                <c:pt idx="4">
                  <c:v>232.03216118063597</c:v>
                </c:pt>
                <c:pt idx="5">
                  <c:v>-68.298586010027051</c:v>
                </c:pt>
                <c:pt idx="6">
                  <c:v>82.488172128310993</c:v>
                </c:pt>
                <c:pt idx="7">
                  <c:v>208.83262883696926</c:v>
                </c:pt>
                <c:pt idx="8">
                  <c:v>189.26832603167571</c:v>
                </c:pt>
                <c:pt idx="9">
                  <c:v>444.642408058228</c:v>
                </c:pt>
                <c:pt idx="10">
                  <c:v>-62.500112366467192</c:v>
                </c:pt>
                <c:pt idx="11">
                  <c:v>388.02531076345213</c:v>
                </c:pt>
                <c:pt idx="12">
                  <c:v>357.14723488041579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8E-4A49-BFDC-0C42BD3D85E4}"/>
            </c:ext>
          </c:extLst>
        </c:ser>
        <c:ser>
          <c:idx val="14"/>
          <c:order val="15"/>
          <c:tx>
            <c:strRef>
              <c:f>'Impact total CO2e'!$A$24</c:f>
              <c:strCache>
                <c:ptCount val="1"/>
                <c:pt idx="0">
                  <c:v>ENRt et déchets Tertiaire</c:v>
                </c:pt>
              </c:strCache>
            </c:strRef>
          </c:tx>
          <c:spPr>
            <a:solidFill>
              <a:srgbClr val="EAECA6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CO2e'!$B$24:$N$24</c:f>
              <c:numCache>
                <c:formatCode>0.0"  ";\-0.0"  ";"-  "</c:formatCode>
                <c:ptCount val="13"/>
                <c:pt idx="0">
                  <c:v>1.6794715107940725</c:v>
                </c:pt>
                <c:pt idx="1">
                  <c:v>-0.33889526357173355</c:v>
                </c:pt>
                <c:pt idx="2">
                  <c:v>-1.9969852361252483</c:v>
                </c:pt>
                <c:pt idx="3">
                  <c:v>2.8153118257817806</c:v>
                </c:pt>
                <c:pt idx="4">
                  <c:v>1.4443897670274102</c:v>
                </c:pt>
                <c:pt idx="5">
                  <c:v>-0.43395303619680614</c:v>
                </c:pt>
                <c:pt idx="6">
                  <c:v>0.54611876918939395</c:v>
                </c:pt>
                <c:pt idx="7">
                  <c:v>1.3470323034359595</c:v>
                </c:pt>
                <c:pt idx="8">
                  <c:v>1.2336302150690426</c:v>
                </c:pt>
                <c:pt idx="9">
                  <c:v>2.9433400899218891</c:v>
                </c:pt>
                <c:pt idx="10">
                  <c:v>-0.44699612215279438</c:v>
                </c:pt>
                <c:pt idx="11">
                  <c:v>2.7814411986925993</c:v>
                </c:pt>
                <c:pt idx="12">
                  <c:v>2.5713261309844482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8E-4A49-BFDC-0C42BD3D8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4944224"/>
        <c:axId val="874944552"/>
      </c:barChart>
      <c:catAx>
        <c:axId val="8749442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19050" cap="flat" cmpd="sng" algn="ctr">
            <a:solidFill>
              <a:srgbClr val="11111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baseline="0">
                <a:solidFill>
                  <a:schemeClr val="accent2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552"/>
        <c:crosses val="autoZero"/>
        <c:auto val="1"/>
        <c:lblAlgn val="ctr"/>
        <c:lblOffset val="100"/>
        <c:noMultiLvlLbl val="0"/>
      </c:catAx>
      <c:valAx>
        <c:axId val="874944552"/>
        <c:scaling>
          <c:orientation val="minMax"/>
          <c:min val="-100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4D4D4D"/>
                    </a:solidFill>
                    <a:latin typeface="Aptos Display" panose="020B0004020202020204" pitchFamily="34" charset="0"/>
                    <a:ea typeface="+mn-ea"/>
                    <a:cs typeface="+mn-cs"/>
                  </a:defRPr>
                </a:pP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en kt CO</a:t>
                </a:r>
                <a:r>
                  <a:rPr lang="fr-FR" sz="1000" baseline="-25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2</a:t>
                </a: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7.9920820422173713E-3"/>
              <c:y val="0.28994715494407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4D4D4D"/>
                  </a:solidFill>
                  <a:latin typeface="Aptos Display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766631685409646E-3"/>
          <c:y val="0.8344976094741835"/>
          <c:w val="0.99282815188947271"/>
          <c:h val="0.13086955938928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D4D4D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r>
              <a:rPr lang="fr-FR" sz="1400" b="0">
                <a:solidFill>
                  <a:srgbClr val="4D4D4D"/>
                </a:solidFill>
                <a:latin typeface="Aptos Display" panose="020B0004020202020204" pitchFamily="34" charset="0"/>
              </a:rPr>
              <a:t>Impact du climat sur les émissions des</a:t>
            </a:r>
            <a:r>
              <a:rPr lang="fr-FR" sz="1400" b="0" baseline="0">
                <a:solidFill>
                  <a:srgbClr val="4D4D4D"/>
                </a:solidFill>
                <a:latin typeface="Aptos Display" panose="020B0004020202020204" pitchFamily="34" charset="0"/>
              </a:rPr>
              <a:t> gaz à effet de serre - Industrie</a:t>
            </a:r>
            <a:endParaRPr lang="fr-FR" sz="1400" b="0">
              <a:solidFill>
                <a:srgbClr val="4D4D4D"/>
              </a:solidFill>
              <a:latin typeface="Aptos Display" panose="020B0004020202020204" pitchFamily="34" charset="0"/>
            </a:endParaRPr>
          </a:p>
        </c:rich>
      </c:tx>
      <c:layout>
        <c:manualLayout>
          <c:xMode val="edge"/>
          <c:yMode val="edge"/>
          <c:x val="0.15158878504672896"/>
          <c:y val="2.2117990646852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4D4D4D"/>
              </a:solidFill>
              <a:latin typeface="Aptos Display" panose="020B0004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3575817041561394"/>
          <c:y val="0.1747346689577472"/>
          <c:w val="0.84942886812045693"/>
          <c:h val="0.6676505724554214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'Impact total CO2e'!$A$10</c:f>
              <c:strCache>
                <c:ptCount val="1"/>
                <c:pt idx="0">
                  <c:v>CHARBON Industrie</c:v>
                </c:pt>
              </c:strCache>
            </c:strRef>
          </c:tx>
          <c:spPr>
            <a:solidFill>
              <a:schemeClr val="accent1">
                <a:lumMod val="50000"/>
                <a:alpha val="85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CO2e'!$B$10:$N$10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53-40CF-8F36-4612EC18FAFE}"/>
            </c:ext>
          </c:extLst>
        </c:ser>
        <c:ser>
          <c:idx val="0"/>
          <c:order val="1"/>
          <c:tx>
            <c:strRef>
              <c:f>'Impact total CO2e'!$A$14</c:f>
              <c:strCache>
                <c:ptCount val="1"/>
                <c:pt idx="0">
                  <c:v>PÉTROLE Industrie</c:v>
                </c:pt>
              </c:strCache>
            </c:strRef>
          </c:tx>
          <c:spPr>
            <a:solidFill>
              <a:srgbClr val="C35582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CO2e'!$B$14:$N$14</c:f>
              <c:numCache>
                <c:formatCode>0.0"  ";\-0.0"  ";"-  "</c:formatCode>
                <c:ptCount val="13"/>
                <c:pt idx="0">
                  <c:v>151.13482325779066</c:v>
                </c:pt>
                <c:pt idx="1">
                  <c:v>-47.853794868191272</c:v>
                </c:pt>
                <c:pt idx="2">
                  <c:v>-117.51415737443097</c:v>
                </c:pt>
                <c:pt idx="3">
                  <c:v>109.37116102809229</c:v>
                </c:pt>
                <c:pt idx="4">
                  <c:v>40.165432707375274</c:v>
                </c:pt>
                <c:pt idx="5">
                  <c:v>-11.536790241065185</c:v>
                </c:pt>
                <c:pt idx="6">
                  <c:v>3.6484799526337337</c:v>
                </c:pt>
                <c:pt idx="7">
                  <c:v>8.8409193244944877</c:v>
                </c:pt>
                <c:pt idx="8">
                  <c:v>6.4104970413901148</c:v>
                </c:pt>
                <c:pt idx="9">
                  <c:v>8.5919670515347839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753-40CF-8F36-4612EC18FAFE}"/>
            </c:ext>
          </c:extLst>
        </c:ser>
        <c:ser>
          <c:idx val="2"/>
          <c:order val="2"/>
          <c:tx>
            <c:strRef>
              <c:f>'Impact total CO2e'!$A$18</c:f>
              <c:strCache>
                <c:ptCount val="1"/>
                <c:pt idx="0">
                  <c:v>GAZ Industrie</c:v>
                </c:pt>
              </c:strCache>
            </c:strRef>
          </c:tx>
          <c:spPr>
            <a:solidFill>
              <a:srgbClr val="3F9189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CO2e'!$B$18:$N$18</c:f>
              <c:numCache>
                <c:formatCode>0.0"  ";\-0.0"  ";"-  "</c:formatCode>
                <c:ptCount val="13"/>
                <c:pt idx="0">
                  <c:v>746.55015304104711</c:v>
                </c:pt>
                <c:pt idx="1">
                  <c:v>-267.14550998177469</c:v>
                </c:pt>
                <c:pt idx="2">
                  <c:v>-790.01654755549828</c:v>
                </c:pt>
                <c:pt idx="3">
                  <c:v>921.04195652881856</c:v>
                </c:pt>
                <c:pt idx="4">
                  <c:v>452.77028923468282</c:v>
                </c:pt>
                <c:pt idx="5">
                  <c:v>-168.14033144359195</c:v>
                </c:pt>
                <c:pt idx="6">
                  <c:v>75.96930504492579</c:v>
                </c:pt>
                <c:pt idx="7">
                  <c:v>309.26417823926846</c:v>
                </c:pt>
                <c:pt idx="8">
                  <c:v>344.67066398911641</c:v>
                </c:pt>
                <c:pt idx="9">
                  <c:v>935.29740428015668</c:v>
                </c:pt>
                <c:pt idx="10">
                  <c:v>-210.40132072486031</c:v>
                </c:pt>
                <c:pt idx="11">
                  <c:v>757.78212728303504</c:v>
                </c:pt>
                <c:pt idx="12">
                  <c:v>740.21541071613603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753-40CF-8F36-4612EC18FAFE}"/>
            </c:ext>
          </c:extLst>
        </c:ser>
        <c:ser>
          <c:idx val="3"/>
          <c:order val="3"/>
          <c:tx>
            <c:strRef>
              <c:f>'Impact total CO2e'!$A$22</c:f>
              <c:strCache>
                <c:ptCount val="1"/>
                <c:pt idx="0">
                  <c:v>ENRt et déchets Industrie</c:v>
                </c:pt>
              </c:strCache>
            </c:strRef>
          </c:tx>
          <c:spPr>
            <a:solidFill>
              <a:srgbClr val="D4D745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CO2e'!$B$22:$N$22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A753-40CF-8F36-4612EC18F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4944224"/>
        <c:axId val="874944552"/>
      </c:barChart>
      <c:catAx>
        <c:axId val="8749442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12700" cap="flat" cmpd="sng" algn="ctr">
            <a:solidFill>
              <a:srgbClr val="11111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baseline="0">
                <a:solidFill>
                  <a:schemeClr val="accent2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552"/>
        <c:crosses val="autoZero"/>
        <c:auto val="1"/>
        <c:lblAlgn val="ctr"/>
        <c:lblOffset val="100"/>
        <c:noMultiLvlLbl val="0"/>
      </c:catAx>
      <c:valAx>
        <c:axId val="874944552"/>
        <c:scaling>
          <c:orientation val="minMax"/>
          <c:min val="-20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4D4D4D"/>
                    </a:solidFill>
                    <a:latin typeface="Aptos Display" panose="020B0004020202020204" pitchFamily="34" charset="0"/>
                    <a:ea typeface="+mn-ea"/>
                    <a:cs typeface="+mn-cs"/>
                  </a:defRPr>
                </a:pP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en kt CO</a:t>
                </a:r>
                <a:r>
                  <a:rPr lang="fr-FR" sz="1000" baseline="-25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2</a:t>
                </a: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7.9920820422173713E-3"/>
              <c:y val="0.28994715494407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4D4D4D"/>
                  </a:solidFill>
                  <a:latin typeface="Aptos Display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5809764433651399E-2"/>
          <c:y val="0.91042781522813254"/>
          <c:w val="0.851592301694862"/>
          <c:h val="5.39141153681668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D4D4D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r>
              <a:rPr lang="fr-FR" sz="1400" b="0">
                <a:solidFill>
                  <a:srgbClr val="4D4D4D"/>
                </a:solidFill>
                <a:latin typeface="Aptos Display" panose="020B0004020202020204" pitchFamily="34" charset="0"/>
              </a:rPr>
              <a:t>Impact du climat sur les émissions des</a:t>
            </a:r>
            <a:r>
              <a:rPr lang="fr-FR" sz="1400" b="0" baseline="0">
                <a:solidFill>
                  <a:srgbClr val="4D4D4D"/>
                </a:solidFill>
                <a:latin typeface="Aptos Display" panose="020B0004020202020204" pitchFamily="34" charset="0"/>
              </a:rPr>
              <a:t> gaz à effet de serre - Production électricité et chaleur</a:t>
            </a:r>
            <a:endParaRPr lang="fr-FR" sz="1400" b="0">
              <a:solidFill>
                <a:srgbClr val="4D4D4D"/>
              </a:solidFill>
              <a:latin typeface="Aptos Display" panose="020B0004020202020204" pitchFamily="34" charset="0"/>
            </a:endParaRPr>
          </a:p>
        </c:rich>
      </c:tx>
      <c:layout>
        <c:manualLayout>
          <c:xMode val="edge"/>
          <c:yMode val="edge"/>
          <c:x val="0.15158878504672896"/>
          <c:y val="2.2117990646852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4D4D4D"/>
              </a:solidFill>
              <a:latin typeface="Aptos Display" panose="020B0004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3575816515410924"/>
          <c:y val="0.15553461417322834"/>
          <c:w val="0.84942886812045693"/>
          <c:h val="0.6676505724554214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'Impact total CO2e'!$A$9</c:f>
              <c:strCache>
                <c:ptCount val="1"/>
                <c:pt idx="0">
                  <c:v>CHARBON Production électricité et chaleur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CO2e'!$B$9:$N$9</c:f>
              <c:numCache>
                <c:formatCode>0.0"  ";\-0.0"  ";"-  "</c:formatCode>
                <c:ptCount val="13"/>
                <c:pt idx="0">
                  <c:v>2898.7482697509995</c:v>
                </c:pt>
                <c:pt idx="1">
                  <c:v>-1024.6376327133405</c:v>
                </c:pt>
                <c:pt idx="2">
                  <c:v>-2778.8285003746378</c:v>
                </c:pt>
                <c:pt idx="3">
                  <c:v>3236.6075479317878</c:v>
                </c:pt>
                <c:pt idx="4">
                  <c:v>1420.7249351333401</c:v>
                </c:pt>
                <c:pt idx="5">
                  <c:v>-486.21013266956624</c:v>
                </c:pt>
                <c:pt idx="6">
                  <c:v>197.41787424762487</c:v>
                </c:pt>
                <c:pt idx="7">
                  <c:v>766.25604940285632</c:v>
                </c:pt>
                <c:pt idx="8">
                  <c:v>877.8567765438205</c:v>
                </c:pt>
                <c:pt idx="9">
                  <c:v>1999.1182692164239</c:v>
                </c:pt>
                <c:pt idx="10">
                  <c:v>-373.74603993213378</c:v>
                </c:pt>
                <c:pt idx="11">
                  <c:v>1341.4689656349581</c:v>
                </c:pt>
                <c:pt idx="12">
                  <c:v>1427.6590971244543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63-4CC4-86D2-7DC53C5AE0CA}"/>
            </c:ext>
          </c:extLst>
        </c:ser>
        <c:ser>
          <c:idx val="0"/>
          <c:order val="1"/>
          <c:tx>
            <c:strRef>
              <c:f>'Impact total CO2e'!$A$13</c:f>
              <c:strCache>
                <c:ptCount val="1"/>
                <c:pt idx="0">
                  <c:v>PÉTROLE Production électricité et chaleur</c:v>
                </c:pt>
              </c:strCache>
            </c:strRef>
          </c:tx>
          <c:spPr>
            <a:solidFill>
              <a:srgbClr val="C35582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CO2e'!$B$13:$N$13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63-4CC4-86D2-7DC53C5AE0CA}"/>
            </c:ext>
          </c:extLst>
        </c:ser>
        <c:ser>
          <c:idx val="2"/>
          <c:order val="2"/>
          <c:tx>
            <c:strRef>
              <c:f>'Impact total CO2e'!$A$17</c:f>
              <c:strCache>
                <c:ptCount val="1"/>
                <c:pt idx="0">
                  <c:v>GAZ Production électricité et chaleur</c:v>
                </c:pt>
              </c:strCache>
            </c:strRef>
          </c:tx>
          <c:spPr>
            <a:solidFill>
              <a:srgbClr val="3F9189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CO2e'!$B$17:$N$17</c:f>
              <c:numCache>
                <c:formatCode>0.0"  ";\-0.0"  ";"-  "</c:formatCode>
                <c:ptCount val="13"/>
                <c:pt idx="0">
                  <c:v>796.37005748456556</c:v>
                </c:pt>
                <c:pt idx="1">
                  <c:v>-298.10222302187469</c:v>
                </c:pt>
                <c:pt idx="2">
                  <c:v>-931.82045634404165</c:v>
                </c:pt>
                <c:pt idx="3">
                  <c:v>1142.8746221498884</c:v>
                </c:pt>
                <c:pt idx="4">
                  <c:v>590.16376389623338</c:v>
                </c:pt>
                <c:pt idx="5">
                  <c:v>-228.91865653573689</c:v>
                </c:pt>
                <c:pt idx="6">
                  <c:v>107.69516401444284</c:v>
                </c:pt>
                <c:pt idx="7">
                  <c:v>453.76437606496006</c:v>
                </c:pt>
                <c:pt idx="8">
                  <c:v>516.77212286936128</c:v>
                </c:pt>
                <c:pt idx="9">
                  <c:v>1425.5713383576542</c:v>
                </c:pt>
                <c:pt idx="10">
                  <c:v>-327.12462259448023</c:v>
                </c:pt>
                <c:pt idx="11">
                  <c:v>1182.5307984065134</c:v>
                </c:pt>
                <c:pt idx="12">
                  <c:v>1151.0485188330656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63-4CC4-86D2-7DC53C5AE0CA}"/>
            </c:ext>
          </c:extLst>
        </c:ser>
        <c:ser>
          <c:idx val="3"/>
          <c:order val="3"/>
          <c:tx>
            <c:strRef>
              <c:f>'Impact total CO2e'!$A$21</c:f>
              <c:strCache>
                <c:ptCount val="1"/>
                <c:pt idx="0">
                  <c:v>ENRt et déchets Production électricité</c:v>
                </c:pt>
              </c:strCache>
            </c:strRef>
          </c:tx>
          <c:spPr>
            <a:solidFill>
              <a:srgbClr val="D4D745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CO2e'!$B$21:$N$21</c:f>
              <c:numCache>
                <c:formatCode>0.0"  ";\-0.0"  ";"-  "</c:formatCode>
                <c:ptCount val="13"/>
                <c:pt idx="0">
                  <c:v>1.7249428646627831</c:v>
                </c:pt>
                <c:pt idx="1">
                  <c:v>-0.37241227075768341</c:v>
                </c:pt>
                <c:pt idx="2">
                  <c:v>-2.0509461568884149</c:v>
                </c:pt>
                <c:pt idx="3">
                  <c:v>2.796443443266118</c:v>
                </c:pt>
                <c:pt idx="4">
                  <c:v>1.4682932940639013</c:v>
                </c:pt>
                <c:pt idx="5">
                  <c:v>-0.50861576050545421</c:v>
                </c:pt>
                <c:pt idx="6">
                  <c:v>0.65991485829975138</c:v>
                </c:pt>
                <c:pt idx="7">
                  <c:v>1.6103812614137889</c:v>
                </c:pt>
                <c:pt idx="8">
                  <c:v>1.6296922300490335</c:v>
                </c:pt>
                <c:pt idx="9">
                  <c:v>3.8081182318203877</c:v>
                </c:pt>
                <c:pt idx="10">
                  <c:v>-0.63516075619521295</c:v>
                </c:pt>
                <c:pt idx="11">
                  <c:v>3.8603263341507303</c:v>
                </c:pt>
                <c:pt idx="12">
                  <c:v>3.6250709735280831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63-4CC4-86D2-7DC53C5AE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4944224"/>
        <c:axId val="874944552"/>
      </c:barChart>
      <c:catAx>
        <c:axId val="8749442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12700" cap="flat" cmpd="sng" algn="ctr">
            <a:solidFill>
              <a:srgbClr val="11111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baseline="0">
                <a:solidFill>
                  <a:schemeClr val="accent2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552"/>
        <c:crosses val="autoZero"/>
        <c:auto val="1"/>
        <c:lblAlgn val="ctr"/>
        <c:lblOffset val="100"/>
        <c:noMultiLvlLbl val="0"/>
      </c:catAx>
      <c:valAx>
        <c:axId val="874944552"/>
        <c:scaling>
          <c:orientation val="minMax"/>
          <c:min val="-40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4D4D4D"/>
                    </a:solidFill>
                    <a:latin typeface="Aptos Display" panose="020B0004020202020204" pitchFamily="34" charset="0"/>
                    <a:ea typeface="+mn-ea"/>
                    <a:cs typeface="+mn-cs"/>
                  </a:defRPr>
                </a:pP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en kt CO</a:t>
                </a:r>
                <a:r>
                  <a:rPr lang="fr-FR" sz="1000" baseline="-25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2</a:t>
                </a: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2.667391277699006E-2"/>
              <c:y val="0.31234721259842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4D4D4D"/>
                  </a:solidFill>
                  <a:latin typeface="Aptos Display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521760804808583E-2"/>
          <c:y val="0.89442771653543318"/>
          <c:w val="0.93675077330434886"/>
          <c:h val="6.99572913385826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D4D4D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r>
              <a:rPr lang="fr-FR" sz="1400" b="0">
                <a:solidFill>
                  <a:srgbClr val="4D4D4D"/>
                </a:solidFill>
                <a:latin typeface="Aptos Display" panose="020B0004020202020204" pitchFamily="34" charset="0"/>
              </a:rPr>
              <a:t>Impact du climat sur les émissions des</a:t>
            </a:r>
            <a:r>
              <a:rPr lang="fr-FR" sz="1400" b="0" baseline="0">
                <a:solidFill>
                  <a:srgbClr val="4D4D4D"/>
                </a:solidFill>
                <a:latin typeface="Aptos Display" panose="020B0004020202020204" pitchFamily="34" charset="0"/>
              </a:rPr>
              <a:t> gaz à effet de serre - Résidentiel et Tertiaire</a:t>
            </a:r>
            <a:endParaRPr lang="fr-FR" sz="1400" b="0">
              <a:solidFill>
                <a:srgbClr val="4D4D4D"/>
              </a:solidFill>
              <a:latin typeface="Aptos Display" panose="020B0004020202020204" pitchFamily="34" charset="0"/>
            </a:endParaRPr>
          </a:p>
        </c:rich>
      </c:tx>
      <c:layout>
        <c:manualLayout>
          <c:xMode val="edge"/>
          <c:yMode val="edge"/>
          <c:x val="0.18061462978853757"/>
          <c:y val="2.21181248577131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4D4D4D"/>
              </a:solidFill>
              <a:latin typeface="Aptos Display" panose="020B0004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256385290548358"/>
          <c:y val="0.15553461417322834"/>
          <c:w val="0.87262326080207731"/>
          <c:h val="0.6554924251489839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'Impact total CO2e'!$A$11</c:f>
              <c:strCache>
                <c:ptCount val="1"/>
                <c:pt idx="0">
                  <c:v>CHARBON Résidentiel</c:v>
                </c:pt>
              </c:strCache>
            </c:strRef>
          </c:tx>
          <c:spPr>
            <a:solidFill>
              <a:srgbClr val="002060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CO2e'!$B$11:$N$11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72-497E-BAF5-208B9EDBB52F}"/>
            </c:ext>
          </c:extLst>
        </c:ser>
        <c:ser>
          <c:idx val="0"/>
          <c:order val="1"/>
          <c:tx>
            <c:strRef>
              <c:f>'Impact total CO2e'!$A$12</c:f>
              <c:strCache>
                <c:ptCount val="1"/>
                <c:pt idx="0">
                  <c:v>CHARBON Tertiaire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CO2e'!$B$12:$N$12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72-497E-BAF5-208B9EDBB52F}"/>
            </c:ext>
          </c:extLst>
        </c:ser>
        <c:ser>
          <c:idx val="3"/>
          <c:order val="2"/>
          <c:tx>
            <c:strRef>
              <c:f>'Impact total CO2e'!$A$15</c:f>
              <c:strCache>
                <c:ptCount val="1"/>
                <c:pt idx="0">
                  <c:v>PÉTROLE Résidentiel</c:v>
                </c:pt>
              </c:strCache>
            </c:strRef>
          </c:tx>
          <c:spPr>
            <a:solidFill>
              <a:srgbClr val="561E35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CO2e'!$B$15:$N$15</c:f>
              <c:numCache>
                <c:formatCode>0.0"  ";\-0.0"  ";"-  "</c:formatCode>
                <c:ptCount val="13"/>
                <c:pt idx="0">
                  <c:v>1099.1602855618746</c:v>
                </c:pt>
                <c:pt idx="1">
                  <c:v>-383.53093879220188</c:v>
                </c:pt>
                <c:pt idx="2">
                  <c:v>-1112.5577632578661</c:v>
                </c:pt>
                <c:pt idx="3">
                  <c:v>1274.7874701925164</c:v>
                </c:pt>
                <c:pt idx="4">
                  <c:v>610.39538497036403</c:v>
                </c:pt>
                <c:pt idx="5">
                  <c:v>-216.07541483497567</c:v>
                </c:pt>
                <c:pt idx="6">
                  <c:v>91.943387965287215</c:v>
                </c:pt>
                <c:pt idx="7">
                  <c:v>348.38402533315809</c:v>
                </c:pt>
                <c:pt idx="8">
                  <c:v>350.63268700525242</c:v>
                </c:pt>
                <c:pt idx="9">
                  <c:v>841.88136741569258</c:v>
                </c:pt>
                <c:pt idx="10">
                  <c:v>-167.36523212606036</c:v>
                </c:pt>
                <c:pt idx="11">
                  <c:v>604.48394298904304</c:v>
                </c:pt>
                <c:pt idx="12">
                  <c:v>590.50737330200059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72-497E-BAF5-208B9EDBB52F}"/>
            </c:ext>
          </c:extLst>
        </c:ser>
        <c:ser>
          <c:idx val="2"/>
          <c:order val="3"/>
          <c:tx>
            <c:strRef>
              <c:f>'Impact total CO2e'!$A$16</c:f>
              <c:strCache>
                <c:ptCount val="1"/>
                <c:pt idx="0">
                  <c:v>PÉTROLE Tertiaire</c:v>
                </c:pt>
              </c:strCache>
            </c:strRef>
          </c:tx>
          <c:spPr>
            <a:solidFill>
              <a:srgbClr val="C35582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CO2e'!$B$16:$N$16</c:f>
              <c:numCache>
                <c:formatCode>0.0"  ";\-0.0"  ";"-  "</c:formatCode>
                <c:ptCount val="13"/>
                <c:pt idx="0">
                  <c:v>427.63990551121776</c:v>
                </c:pt>
                <c:pt idx="1">
                  <c:v>-148.01930289699169</c:v>
                </c:pt>
                <c:pt idx="2">
                  <c:v>-432.29731672576662</c:v>
                </c:pt>
                <c:pt idx="3">
                  <c:v>495.48093210809407</c:v>
                </c:pt>
                <c:pt idx="4">
                  <c:v>234.43421941969063</c:v>
                </c:pt>
                <c:pt idx="5">
                  <c:v>-83.666489648243001</c:v>
                </c:pt>
                <c:pt idx="6">
                  <c:v>35.004109956824713</c:v>
                </c:pt>
                <c:pt idx="7">
                  <c:v>130.87768104624078</c:v>
                </c:pt>
                <c:pt idx="8">
                  <c:v>128.58266091906003</c:v>
                </c:pt>
                <c:pt idx="9">
                  <c:v>293.70530403299011</c:v>
                </c:pt>
                <c:pt idx="10">
                  <c:v>-54.360478399263876</c:v>
                </c:pt>
                <c:pt idx="11">
                  <c:v>196.86758191825936</c:v>
                </c:pt>
                <c:pt idx="12">
                  <c:v>191.1826808262141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72-497E-BAF5-208B9EDBB52F}"/>
            </c:ext>
          </c:extLst>
        </c:ser>
        <c:ser>
          <c:idx val="4"/>
          <c:order val="4"/>
          <c:tx>
            <c:strRef>
              <c:f>'Impact total CO2e'!$A$19</c:f>
              <c:strCache>
                <c:ptCount val="1"/>
                <c:pt idx="0">
                  <c:v>GAZ Résidentiel</c:v>
                </c:pt>
              </c:strCache>
            </c:strRef>
          </c:tx>
          <c:spPr>
            <a:solidFill>
              <a:srgbClr val="3F9189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CO2e'!$B$19:$N$19</c:f>
              <c:numCache>
                <c:formatCode>0.0"  ";\-0.0"  ";"-  "</c:formatCode>
                <c:ptCount val="13"/>
                <c:pt idx="0">
                  <c:v>2548.9586746136429</c:v>
                </c:pt>
                <c:pt idx="1">
                  <c:v>-906.61400538068165</c:v>
                </c:pt>
                <c:pt idx="2">
                  <c:v>-2681.563832224851</c:v>
                </c:pt>
                <c:pt idx="3">
                  <c:v>3134.490971398699</c:v>
                </c:pt>
                <c:pt idx="4">
                  <c:v>1537.7172950746935</c:v>
                </c:pt>
                <c:pt idx="5">
                  <c:v>-570.91687020475774</c:v>
                </c:pt>
                <c:pt idx="6">
                  <c:v>258.02897216491414</c:v>
                </c:pt>
                <c:pt idx="7">
                  <c:v>1054.6333456320865</c:v>
                </c:pt>
                <c:pt idx="8">
                  <c:v>1174.312322067796</c:v>
                </c:pt>
                <c:pt idx="9">
                  <c:v>3174.3108560817432</c:v>
                </c:pt>
                <c:pt idx="10">
                  <c:v>-716.30584716548162</c:v>
                </c:pt>
                <c:pt idx="11">
                  <c:v>2579.7152886644044</c:v>
                </c:pt>
                <c:pt idx="12">
                  <c:v>2520.5120720215646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72-497E-BAF5-208B9EDBB52F}"/>
            </c:ext>
          </c:extLst>
        </c:ser>
        <c:ser>
          <c:idx val="5"/>
          <c:order val="5"/>
          <c:tx>
            <c:strRef>
              <c:f>'Impact total CO2e'!$A$20</c:f>
              <c:strCache>
                <c:ptCount val="1"/>
                <c:pt idx="0">
                  <c:v>GAZ Tertiaire</c:v>
                </c:pt>
              </c:strCache>
            </c:strRef>
          </c:tx>
          <c:spPr>
            <a:solidFill>
              <a:srgbClr val="76BCC0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CO2e'!$B$20:$N$20</c:f>
              <c:numCache>
                <c:formatCode>0.0"  ";\-0.0"  ";"-  "</c:formatCode>
                <c:ptCount val="13"/>
                <c:pt idx="0">
                  <c:v>1233.5276270414647</c:v>
                </c:pt>
                <c:pt idx="1">
                  <c:v>-438.86589991841043</c:v>
                </c:pt>
                <c:pt idx="2">
                  <c:v>-1298.0680794173302</c:v>
                </c:pt>
                <c:pt idx="3">
                  <c:v>1514.103328215594</c:v>
                </c:pt>
                <c:pt idx="4">
                  <c:v>744.3647708881831</c:v>
                </c:pt>
                <c:pt idx="5">
                  <c:v>-276.36369205205978</c:v>
                </c:pt>
                <c:pt idx="6">
                  <c:v>124.90424138207887</c:v>
                </c:pt>
                <c:pt idx="7">
                  <c:v>510.58845186410929</c:v>
                </c:pt>
                <c:pt idx="8">
                  <c:v>569.88151168853244</c:v>
                </c:pt>
                <c:pt idx="9">
                  <c:v>1537.6432777462201</c:v>
                </c:pt>
                <c:pt idx="10">
                  <c:v>-347.8317464156562</c:v>
                </c:pt>
                <c:pt idx="11">
                  <c:v>1252.6879519557588</c:v>
                </c:pt>
                <c:pt idx="12">
                  <c:v>1223.9385302981711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672-497E-BAF5-208B9EDBB52F}"/>
            </c:ext>
          </c:extLst>
        </c:ser>
        <c:ser>
          <c:idx val="6"/>
          <c:order val="6"/>
          <c:tx>
            <c:strRef>
              <c:f>'Impact total CO2e'!$A$23</c:f>
              <c:strCache>
                <c:ptCount val="1"/>
                <c:pt idx="0">
                  <c:v>ENRt et déchets Résidentiel</c:v>
                </c:pt>
              </c:strCache>
            </c:strRef>
          </c:tx>
          <c:spPr>
            <a:solidFill>
              <a:srgbClr val="D4D745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CO2e'!$B$23:$N$23</c:f>
              <c:numCache>
                <c:formatCode>0.0"  ";\-0.0"  ";"-  "</c:formatCode>
                <c:ptCount val="13"/>
                <c:pt idx="0">
                  <c:v>417.14981265807495</c:v>
                </c:pt>
                <c:pt idx="1">
                  <c:v>-74.585261895387987</c:v>
                </c:pt>
                <c:pt idx="2">
                  <c:v>-352.60762970912782</c:v>
                </c:pt>
                <c:pt idx="3">
                  <c:v>476.82266636222067</c:v>
                </c:pt>
                <c:pt idx="4">
                  <c:v>232.03216118063597</c:v>
                </c:pt>
                <c:pt idx="5">
                  <c:v>-68.298586010027051</c:v>
                </c:pt>
                <c:pt idx="6">
                  <c:v>82.488172128310993</c:v>
                </c:pt>
                <c:pt idx="7">
                  <c:v>208.83262883696926</c:v>
                </c:pt>
                <c:pt idx="8">
                  <c:v>189.26832603167571</c:v>
                </c:pt>
                <c:pt idx="9">
                  <c:v>444.642408058228</c:v>
                </c:pt>
                <c:pt idx="10">
                  <c:v>-62.500112366467192</c:v>
                </c:pt>
                <c:pt idx="11">
                  <c:v>388.02531076345213</c:v>
                </c:pt>
                <c:pt idx="12">
                  <c:v>357.14723488041579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672-497E-BAF5-208B9EDBB52F}"/>
            </c:ext>
          </c:extLst>
        </c:ser>
        <c:ser>
          <c:idx val="7"/>
          <c:order val="7"/>
          <c:tx>
            <c:strRef>
              <c:f>'Impact total CO2e'!$A$24</c:f>
              <c:strCache>
                <c:ptCount val="1"/>
                <c:pt idx="0">
                  <c:v>ENRt et déchets Tertiaire</c:v>
                </c:pt>
              </c:strCache>
            </c:strRef>
          </c:tx>
          <c:spPr>
            <a:solidFill>
              <a:srgbClr val="EAECA6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CO2e'!$B$24:$N$24</c:f>
              <c:numCache>
                <c:formatCode>0.0"  ";\-0.0"  ";"-  "</c:formatCode>
                <c:ptCount val="13"/>
                <c:pt idx="0">
                  <c:v>1.6794715107940725</c:v>
                </c:pt>
                <c:pt idx="1">
                  <c:v>-0.33889526357173355</c:v>
                </c:pt>
                <c:pt idx="2">
                  <c:v>-1.9969852361252483</c:v>
                </c:pt>
                <c:pt idx="3">
                  <c:v>2.8153118257817806</c:v>
                </c:pt>
                <c:pt idx="4">
                  <c:v>1.4443897670274102</c:v>
                </c:pt>
                <c:pt idx="5">
                  <c:v>-0.43395303619680614</c:v>
                </c:pt>
                <c:pt idx="6">
                  <c:v>0.54611876918939395</c:v>
                </c:pt>
                <c:pt idx="7">
                  <c:v>1.3470323034359595</c:v>
                </c:pt>
                <c:pt idx="8">
                  <c:v>1.2336302150690426</c:v>
                </c:pt>
                <c:pt idx="9">
                  <c:v>2.9433400899218891</c:v>
                </c:pt>
                <c:pt idx="10">
                  <c:v>-0.44699612215279438</c:v>
                </c:pt>
                <c:pt idx="11">
                  <c:v>2.7814411986925993</c:v>
                </c:pt>
                <c:pt idx="12">
                  <c:v>2.5713261309844482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672-497E-BAF5-208B9EDBB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4944224"/>
        <c:axId val="874944552"/>
      </c:barChart>
      <c:catAx>
        <c:axId val="8749442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12700" cap="flat" cmpd="sng" algn="ctr">
            <a:solidFill>
              <a:srgbClr val="11111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baseline="0">
                <a:solidFill>
                  <a:schemeClr val="accent2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552"/>
        <c:crosses val="autoZero"/>
        <c:auto val="1"/>
        <c:lblAlgn val="ctr"/>
        <c:lblOffset val="100"/>
        <c:noMultiLvlLbl val="0"/>
      </c:catAx>
      <c:valAx>
        <c:axId val="874944552"/>
        <c:scaling>
          <c:orientation val="minMax"/>
          <c:min val="-80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4D4D4D"/>
                    </a:solidFill>
                    <a:latin typeface="Aptos Display" panose="020B0004020202020204" pitchFamily="34" charset="0"/>
                    <a:ea typeface="+mn-ea"/>
                    <a:cs typeface="+mn-cs"/>
                  </a:defRPr>
                </a:pP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en kt CO</a:t>
                </a:r>
                <a:r>
                  <a:rPr lang="fr-FR" sz="1000" baseline="-25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2</a:t>
                </a: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1.4232171211880008E-2"/>
              <c:y val="0.334429320152015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4D4D4D"/>
                  </a:solidFill>
                  <a:latin typeface="Aptos Display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6077385488104313E-2"/>
          <c:y val="0.87315104228992657"/>
          <c:w val="0.68323824125713872"/>
          <c:h val="0.126848978034232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D4D4D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r>
              <a:rPr lang="fr-FR" sz="1400" b="0">
                <a:solidFill>
                  <a:srgbClr val="4D4D4D"/>
                </a:solidFill>
                <a:latin typeface="Aptos Display" panose="020B0004020202020204" pitchFamily="34" charset="0"/>
              </a:rPr>
              <a:t>Impact du climat sur les émissions des</a:t>
            </a:r>
            <a:r>
              <a:rPr lang="fr-FR" sz="1400" b="0" baseline="0">
                <a:solidFill>
                  <a:srgbClr val="4D4D4D"/>
                </a:solidFill>
                <a:latin typeface="Aptos Display" panose="020B0004020202020204" pitchFamily="34" charset="0"/>
              </a:rPr>
              <a:t> gaz à effet de serre - CMS</a:t>
            </a:r>
            <a:endParaRPr lang="fr-FR" sz="1400" b="0">
              <a:solidFill>
                <a:srgbClr val="4D4D4D"/>
              </a:solidFill>
              <a:latin typeface="Aptos Display" panose="020B0004020202020204" pitchFamily="34" charset="0"/>
            </a:endParaRPr>
          </a:p>
        </c:rich>
      </c:tx>
      <c:layout>
        <c:manualLayout>
          <c:xMode val="edge"/>
          <c:yMode val="edge"/>
          <c:x val="0.13244843315440241"/>
          <c:y val="1.80637288759957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4D4D4D"/>
              </a:solidFill>
              <a:latin typeface="Aptos Display" panose="020B0004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202988841882025"/>
          <c:y val="0.11078574934121244"/>
          <c:w val="0.87027853247170517"/>
          <c:h val="0.7214860377607862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'Impact total CO2e'!$A$9</c:f>
              <c:strCache>
                <c:ptCount val="1"/>
                <c:pt idx="0">
                  <c:v>CHARBON Production électricité et chaleur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CO2e'!$B$9:$N$9</c:f>
              <c:numCache>
                <c:formatCode>0.0"  ";\-0.0"  ";"-  "</c:formatCode>
                <c:ptCount val="13"/>
                <c:pt idx="0">
                  <c:v>2898.7482697509995</c:v>
                </c:pt>
                <c:pt idx="1">
                  <c:v>-1024.6376327133405</c:v>
                </c:pt>
                <c:pt idx="2">
                  <c:v>-2778.8285003746378</c:v>
                </c:pt>
                <c:pt idx="3">
                  <c:v>3236.6075479317878</c:v>
                </c:pt>
                <c:pt idx="4">
                  <c:v>1420.7249351333401</c:v>
                </c:pt>
                <c:pt idx="5">
                  <c:v>-486.21013266956624</c:v>
                </c:pt>
                <c:pt idx="6">
                  <c:v>197.41787424762487</c:v>
                </c:pt>
                <c:pt idx="7">
                  <c:v>766.25604940285632</c:v>
                </c:pt>
                <c:pt idx="8">
                  <c:v>877.8567765438205</c:v>
                </c:pt>
                <c:pt idx="9">
                  <c:v>1999.1182692164239</c:v>
                </c:pt>
                <c:pt idx="10">
                  <c:v>-373.74603993213378</c:v>
                </c:pt>
                <c:pt idx="11">
                  <c:v>1341.4689656349581</c:v>
                </c:pt>
                <c:pt idx="12">
                  <c:v>1427.6590971244543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69-4F2B-8CD4-A4E2FDF3A912}"/>
            </c:ext>
          </c:extLst>
        </c:ser>
        <c:ser>
          <c:idx val="2"/>
          <c:order val="1"/>
          <c:tx>
            <c:strRef>
              <c:f>'Impact total CO2e'!$A$10</c:f>
              <c:strCache>
                <c:ptCount val="1"/>
                <c:pt idx="0">
                  <c:v>CHARBON Industrie</c:v>
                </c:pt>
              </c:strCache>
            </c:strRef>
          </c:tx>
          <c:spPr>
            <a:solidFill>
              <a:srgbClr val="002060">
                <a:alpha val="85000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CO2e'!$B$10:$N$10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69-4F2B-8CD4-A4E2FDF3A912}"/>
            </c:ext>
          </c:extLst>
        </c:ser>
        <c:ser>
          <c:idx val="3"/>
          <c:order val="2"/>
          <c:tx>
            <c:strRef>
              <c:f>'Impact total CO2e'!$A$11</c:f>
              <c:strCache>
                <c:ptCount val="1"/>
                <c:pt idx="0">
                  <c:v>CHARBON Résidentiel</c:v>
                </c:pt>
              </c:strCache>
            </c:strRef>
          </c:tx>
          <c:spPr>
            <a:solidFill>
              <a:srgbClr val="FFC000">
                <a:alpha val="85000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CO2e'!$B$11:$N$11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69-4F2B-8CD4-A4E2FDF3A912}"/>
            </c:ext>
          </c:extLst>
        </c:ser>
        <c:ser>
          <c:idx val="4"/>
          <c:order val="3"/>
          <c:tx>
            <c:strRef>
              <c:f>'Impact total CO2e'!$A$12</c:f>
              <c:strCache>
                <c:ptCount val="1"/>
                <c:pt idx="0">
                  <c:v>CHARBON Tertiaire</c:v>
                </c:pt>
              </c:strCache>
            </c:strRef>
          </c:tx>
          <c:spPr>
            <a:solidFill>
              <a:srgbClr val="EED386">
                <a:alpha val="84706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CO2e'!$B$12:$N$12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69-4F2B-8CD4-A4E2FDF3A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4944224"/>
        <c:axId val="874944552"/>
      </c:barChart>
      <c:catAx>
        <c:axId val="8749442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12700" cap="flat" cmpd="sng" algn="ctr">
            <a:solidFill>
              <a:srgbClr val="11111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baseline="0">
                <a:solidFill>
                  <a:schemeClr val="accent2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552"/>
        <c:crosses val="autoZero"/>
        <c:auto val="1"/>
        <c:lblAlgn val="ctr"/>
        <c:lblOffset val="100"/>
        <c:noMultiLvlLbl val="0"/>
      </c:catAx>
      <c:valAx>
        <c:axId val="874944552"/>
        <c:scaling>
          <c:orientation val="minMax"/>
          <c:min val="-40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4D4D4D"/>
                    </a:solidFill>
                    <a:latin typeface="Aptos Display" panose="020B0004020202020204" pitchFamily="34" charset="0"/>
                    <a:ea typeface="+mn-ea"/>
                    <a:cs typeface="+mn-cs"/>
                  </a:defRPr>
                </a:pP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en kt CO</a:t>
                </a:r>
                <a:r>
                  <a:rPr lang="fr-FR" sz="1000" baseline="-25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2</a:t>
                </a: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7.9920820422173713E-3"/>
              <c:y val="0.28994715494407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4D4D4D"/>
                  </a:solidFill>
                  <a:latin typeface="Aptos Display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766631685409646E-3"/>
          <c:y val="0.89397278657056622"/>
          <c:w val="0.99282815188947271"/>
          <c:h val="7.1394210193159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D4D4D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r>
              <a:rPr lang="fr-FR" sz="1400" b="0">
                <a:solidFill>
                  <a:srgbClr val="4D4D4D"/>
                </a:solidFill>
                <a:latin typeface="Aptos Display" panose="020B0004020202020204" pitchFamily="34" charset="0"/>
              </a:rPr>
              <a:t>Impact du climat sur les émissions des</a:t>
            </a:r>
            <a:r>
              <a:rPr lang="fr-FR" sz="1400" b="0" baseline="0">
                <a:solidFill>
                  <a:srgbClr val="4D4D4D"/>
                </a:solidFill>
                <a:latin typeface="Aptos Display" panose="020B0004020202020204" pitchFamily="34" charset="0"/>
              </a:rPr>
              <a:t> gaz à effet de serre - Produits pétroliers</a:t>
            </a:r>
            <a:endParaRPr lang="fr-FR" sz="1400" b="0">
              <a:solidFill>
                <a:srgbClr val="4D4D4D"/>
              </a:solidFill>
              <a:latin typeface="Aptos Display" panose="020B0004020202020204" pitchFamily="34" charset="0"/>
            </a:endParaRPr>
          </a:p>
        </c:rich>
      </c:tx>
      <c:layout>
        <c:manualLayout>
          <c:xMode val="edge"/>
          <c:yMode val="edge"/>
          <c:x val="0.15666898848201569"/>
          <c:y val="5.2002416460578311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4D4D4D"/>
              </a:solidFill>
              <a:latin typeface="Aptos Display" panose="020B0004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301062372558188"/>
          <c:y val="0.13132331249155332"/>
          <c:w val="0.87929779668056163"/>
          <c:h val="0.7009484492260280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'Impact total CO2e'!$A$13</c:f>
              <c:strCache>
                <c:ptCount val="1"/>
                <c:pt idx="0">
                  <c:v>PÉTROLE Production électricité et chaleur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CO2e'!$B$13:$N$13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D4-4A43-BE1E-1FDBDEB51F9D}"/>
            </c:ext>
          </c:extLst>
        </c:ser>
        <c:ser>
          <c:idx val="2"/>
          <c:order val="1"/>
          <c:tx>
            <c:strRef>
              <c:f>'Impact total CO2e'!$A$14</c:f>
              <c:strCache>
                <c:ptCount val="1"/>
                <c:pt idx="0">
                  <c:v>PÉTROLE Industrie</c:v>
                </c:pt>
              </c:strCache>
            </c:strRef>
          </c:tx>
          <c:spPr>
            <a:solidFill>
              <a:srgbClr val="002060">
                <a:alpha val="85000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CO2e'!$B$14:$N$14</c:f>
              <c:numCache>
                <c:formatCode>0.0"  ";\-0.0"  ";"-  "</c:formatCode>
                <c:ptCount val="13"/>
                <c:pt idx="0">
                  <c:v>151.13482325779066</c:v>
                </c:pt>
                <c:pt idx="1">
                  <c:v>-47.853794868191272</c:v>
                </c:pt>
                <c:pt idx="2">
                  <c:v>-117.51415737443097</c:v>
                </c:pt>
                <c:pt idx="3">
                  <c:v>109.37116102809229</c:v>
                </c:pt>
                <c:pt idx="4">
                  <c:v>40.165432707375274</c:v>
                </c:pt>
                <c:pt idx="5">
                  <c:v>-11.536790241065185</c:v>
                </c:pt>
                <c:pt idx="6">
                  <c:v>3.6484799526337337</c:v>
                </c:pt>
                <c:pt idx="7">
                  <c:v>8.8409193244944877</c:v>
                </c:pt>
                <c:pt idx="8">
                  <c:v>6.4104970413901148</c:v>
                </c:pt>
                <c:pt idx="9">
                  <c:v>8.5919670515347839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D4-4A43-BE1E-1FDBDEB51F9D}"/>
            </c:ext>
          </c:extLst>
        </c:ser>
        <c:ser>
          <c:idx val="3"/>
          <c:order val="2"/>
          <c:tx>
            <c:strRef>
              <c:f>'Impact total CO2e'!$A$15</c:f>
              <c:strCache>
                <c:ptCount val="1"/>
                <c:pt idx="0">
                  <c:v>PÉTROLE Résidentiel</c:v>
                </c:pt>
              </c:strCache>
            </c:strRef>
          </c:tx>
          <c:spPr>
            <a:solidFill>
              <a:srgbClr val="FFC000">
                <a:alpha val="85000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CO2e'!$B$15:$N$15</c:f>
              <c:numCache>
                <c:formatCode>0.0"  ";\-0.0"  ";"-  "</c:formatCode>
                <c:ptCount val="13"/>
                <c:pt idx="0">
                  <c:v>1099.1602855618746</c:v>
                </c:pt>
                <c:pt idx="1">
                  <c:v>-383.53093879220188</c:v>
                </c:pt>
                <c:pt idx="2">
                  <c:v>-1112.5577632578661</c:v>
                </c:pt>
                <c:pt idx="3">
                  <c:v>1274.7874701925164</c:v>
                </c:pt>
                <c:pt idx="4">
                  <c:v>610.39538497036403</c:v>
                </c:pt>
                <c:pt idx="5">
                  <c:v>-216.07541483497567</c:v>
                </c:pt>
                <c:pt idx="6">
                  <c:v>91.943387965287215</c:v>
                </c:pt>
                <c:pt idx="7">
                  <c:v>348.38402533315809</c:v>
                </c:pt>
                <c:pt idx="8">
                  <c:v>350.63268700525242</c:v>
                </c:pt>
                <c:pt idx="9">
                  <c:v>841.88136741569258</c:v>
                </c:pt>
                <c:pt idx="10">
                  <c:v>-167.36523212606036</c:v>
                </c:pt>
                <c:pt idx="11">
                  <c:v>604.48394298904304</c:v>
                </c:pt>
                <c:pt idx="12">
                  <c:v>590.50737330200059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D4-4A43-BE1E-1FDBDEB51F9D}"/>
            </c:ext>
          </c:extLst>
        </c:ser>
        <c:ser>
          <c:idx val="4"/>
          <c:order val="3"/>
          <c:tx>
            <c:strRef>
              <c:f>'Impact total CO2e'!$A$16</c:f>
              <c:strCache>
                <c:ptCount val="1"/>
                <c:pt idx="0">
                  <c:v>PÉTROLE Tertiaire</c:v>
                </c:pt>
              </c:strCache>
            </c:strRef>
          </c:tx>
          <c:spPr>
            <a:solidFill>
              <a:srgbClr val="EED386">
                <a:alpha val="84706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CO2e'!$B$16:$N$16</c:f>
              <c:numCache>
                <c:formatCode>0.0"  ";\-0.0"  ";"-  "</c:formatCode>
                <c:ptCount val="13"/>
                <c:pt idx="0">
                  <c:v>427.63990551121776</c:v>
                </c:pt>
                <c:pt idx="1">
                  <c:v>-148.01930289699169</c:v>
                </c:pt>
                <c:pt idx="2">
                  <c:v>-432.29731672576662</c:v>
                </c:pt>
                <c:pt idx="3">
                  <c:v>495.48093210809407</c:v>
                </c:pt>
                <c:pt idx="4">
                  <c:v>234.43421941969063</c:v>
                </c:pt>
                <c:pt idx="5">
                  <c:v>-83.666489648243001</c:v>
                </c:pt>
                <c:pt idx="6">
                  <c:v>35.004109956824713</c:v>
                </c:pt>
                <c:pt idx="7">
                  <c:v>130.87768104624078</c:v>
                </c:pt>
                <c:pt idx="8">
                  <c:v>128.58266091906003</c:v>
                </c:pt>
                <c:pt idx="9">
                  <c:v>293.70530403299011</c:v>
                </c:pt>
                <c:pt idx="10">
                  <c:v>-54.360478399263876</c:v>
                </c:pt>
                <c:pt idx="11">
                  <c:v>196.86758191825936</c:v>
                </c:pt>
                <c:pt idx="12">
                  <c:v>191.1826808262141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D4-4A43-BE1E-1FDBDEB51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4944224"/>
        <c:axId val="874944552"/>
      </c:barChart>
      <c:catAx>
        <c:axId val="8749442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12700" cap="flat" cmpd="sng" algn="ctr">
            <a:solidFill>
              <a:srgbClr val="11111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baseline="0">
                <a:solidFill>
                  <a:schemeClr val="accent2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552"/>
        <c:crosses val="autoZero"/>
        <c:auto val="1"/>
        <c:lblAlgn val="ctr"/>
        <c:lblOffset val="100"/>
        <c:noMultiLvlLbl val="0"/>
      </c:catAx>
      <c:valAx>
        <c:axId val="874944552"/>
        <c:scaling>
          <c:orientation val="minMax"/>
          <c:min val="-40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4D4D4D"/>
                    </a:solidFill>
                    <a:latin typeface="Aptos Display" panose="020B0004020202020204" pitchFamily="34" charset="0"/>
                    <a:ea typeface="+mn-ea"/>
                    <a:cs typeface="+mn-cs"/>
                  </a:defRPr>
                </a:pP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en kt CO</a:t>
                </a:r>
                <a:r>
                  <a:rPr lang="fr-FR" sz="1000" baseline="-25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2</a:t>
                </a: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7.9920820422173713E-3"/>
              <c:y val="0.28994715494407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4D4D4D"/>
                  </a:solidFill>
                  <a:latin typeface="Aptos Display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766631685409646E-3"/>
          <c:y val="0.89397278657056622"/>
          <c:w val="0.99282815188947271"/>
          <c:h val="7.1394210193159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D4D4D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r>
              <a:rPr lang="fr-FR" sz="1400" b="0">
                <a:solidFill>
                  <a:srgbClr val="4D4D4D"/>
                </a:solidFill>
                <a:latin typeface="Aptos Display" panose="020B0004020202020204" pitchFamily="34" charset="0"/>
              </a:rPr>
              <a:t>Impact du climat sur les émissions des</a:t>
            </a:r>
            <a:r>
              <a:rPr lang="fr-FR" sz="1400" b="0" baseline="0">
                <a:solidFill>
                  <a:srgbClr val="4D4D4D"/>
                </a:solidFill>
                <a:latin typeface="Aptos Display" panose="020B0004020202020204" pitchFamily="34" charset="0"/>
              </a:rPr>
              <a:t> gaz à effet de serre -</a:t>
            </a:r>
          </a:p>
          <a:p>
            <a:pPr>
              <a:defRPr sz="1400" b="0">
                <a:solidFill>
                  <a:srgbClr val="4D4D4D"/>
                </a:solidFill>
                <a:latin typeface="Aptos Display" panose="020B0004020202020204" pitchFamily="34" charset="0"/>
              </a:defRPr>
            </a:pPr>
            <a:r>
              <a:rPr lang="fr-FR" sz="1400" b="0" baseline="0">
                <a:solidFill>
                  <a:srgbClr val="4D4D4D"/>
                </a:solidFill>
                <a:latin typeface="Aptos Display" panose="020B0004020202020204" pitchFamily="34" charset="0"/>
              </a:rPr>
              <a:t> Gaz naturel</a:t>
            </a:r>
            <a:endParaRPr lang="fr-FR" sz="1400" b="0">
              <a:solidFill>
                <a:srgbClr val="4D4D4D"/>
              </a:solidFill>
              <a:latin typeface="Aptos Display" panose="020B0004020202020204" pitchFamily="34" charset="0"/>
            </a:endParaRPr>
          </a:p>
        </c:rich>
      </c:tx>
      <c:layout>
        <c:manualLayout>
          <c:xMode val="edge"/>
          <c:yMode val="edge"/>
          <c:x val="0.15666898848201569"/>
          <c:y val="5.2002416460578311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4D4D4D"/>
              </a:solidFill>
              <a:latin typeface="Aptos Display" panose="020B0004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301062372558188"/>
          <c:y val="0.13132331249155332"/>
          <c:w val="0.87929779668056163"/>
          <c:h val="0.7009484492260280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'Impact total CO2e'!$A$17</c:f>
              <c:strCache>
                <c:ptCount val="1"/>
                <c:pt idx="0">
                  <c:v>GAZ Production électricité et chaleur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CO2e'!$B$17:$N$17</c:f>
              <c:numCache>
                <c:formatCode>0.0"  ";\-0.0"  ";"-  "</c:formatCode>
                <c:ptCount val="13"/>
                <c:pt idx="0">
                  <c:v>796.37005748456556</c:v>
                </c:pt>
                <c:pt idx="1">
                  <c:v>-298.10222302187469</c:v>
                </c:pt>
                <c:pt idx="2">
                  <c:v>-931.82045634404165</c:v>
                </c:pt>
                <c:pt idx="3">
                  <c:v>1142.8746221498884</c:v>
                </c:pt>
                <c:pt idx="4">
                  <c:v>590.16376389623338</c:v>
                </c:pt>
                <c:pt idx="5">
                  <c:v>-228.91865653573689</c:v>
                </c:pt>
                <c:pt idx="6">
                  <c:v>107.69516401444284</c:v>
                </c:pt>
                <c:pt idx="7">
                  <c:v>453.76437606496006</c:v>
                </c:pt>
                <c:pt idx="8">
                  <c:v>516.77212286936128</c:v>
                </c:pt>
                <c:pt idx="9">
                  <c:v>1425.5713383576542</c:v>
                </c:pt>
                <c:pt idx="10">
                  <c:v>-327.12462259448023</c:v>
                </c:pt>
                <c:pt idx="11">
                  <c:v>1182.5307984065134</c:v>
                </c:pt>
                <c:pt idx="12">
                  <c:v>1151.0485188330656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AF-413F-9D04-3612C5B5FA6C}"/>
            </c:ext>
          </c:extLst>
        </c:ser>
        <c:ser>
          <c:idx val="2"/>
          <c:order val="1"/>
          <c:tx>
            <c:strRef>
              <c:f>'Impact total CO2e'!$A$18</c:f>
              <c:strCache>
                <c:ptCount val="1"/>
                <c:pt idx="0">
                  <c:v>GAZ Industrie</c:v>
                </c:pt>
              </c:strCache>
            </c:strRef>
          </c:tx>
          <c:spPr>
            <a:solidFill>
              <a:srgbClr val="002060">
                <a:alpha val="85000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CO2e'!$B$18:$N$18</c:f>
              <c:numCache>
                <c:formatCode>0.0"  ";\-0.0"  ";"-  "</c:formatCode>
                <c:ptCount val="13"/>
                <c:pt idx="0">
                  <c:v>746.55015304104711</c:v>
                </c:pt>
                <c:pt idx="1">
                  <c:v>-267.14550998177469</c:v>
                </c:pt>
                <c:pt idx="2">
                  <c:v>-790.01654755549828</c:v>
                </c:pt>
                <c:pt idx="3">
                  <c:v>921.04195652881856</c:v>
                </c:pt>
                <c:pt idx="4">
                  <c:v>452.77028923468282</c:v>
                </c:pt>
                <c:pt idx="5">
                  <c:v>-168.14033144359195</c:v>
                </c:pt>
                <c:pt idx="6">
                  <c:v>75.96930504492579</c:v>
                </c:pt>
                <c:pt idx="7">
                  <c:v>309.26417823926846</c:v>
                </c:pt>
                <c:pt idx="8">
                  <c:v>344.67066398911641</c:v>
                </c:pt>
                <c:pt idx="9">
                  <c:v>935.29740428015668</c:v>
                </c:pt>
                <c:pt idx="10">
                  <c:v>-210.40132072486031</c:v>
                </c:pt>
                <c:pt idx="11">
                  <c:v>757.78212728303504</c:v>
                </c:pt>
                <c:pt idx="12">
                  <c:v>740.21541071613603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AF-413F-9D04-3612C5B5FA6C}"/>
            </c:ext>
          </c:extLst>
        </c:ser>
        <c:ser>
          <c:idx val="3"/>
          <c:order val="2"/>
          <c:tx>
            <c:strRef>
              <c:f>'Impact total CO2e'!$A$19</c:f>
              <c:strCache>
                <c:ptCount val="1"/>
                <c:pt idx="0">
                  <c:v>GAZ Résidentiel</c:v>
                </c:pt>
              </c:strCache>
            </c:strRef>
          </c:tx>
          <c:spPr>
            <a:solidFill>
              <a:srgbClr val="FFC000">
                <a:alpha val="85000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CO2e'!$B$19:$N$19</c:f>
              <c:numCache>
                <c:formatCode>0.0"  ";\-0.0"  ";"-  "</c:formatCode>
                <c:ptCount val="13"/>
                <c:pt idx="0">
                  <c:v>2548.9586746136429</c:v>
                </c:pt>
                <c:pt idx="1">
                  <c:v>-906.61400538068165</c:v>
                </c:pt>
                <c:pt idx="2">
                  <c:v>-2681.563832224851</c:v>
                </c:pt>
                <c:pt idx="3">
                  <c:v>3134.490971398699</c:v>
                </c:pt>
                <c:pt idx="4">
                  <c:v>1537.7172950746935</c:v>
                </c:pt>
                <c:pt idx="5">
                  <c:v>-570.91687020475774</c:v>
                </c:pt>
                <c:pt idx="6">
                  <c:v>258.02897216491414</c:v>
                </c:pt>
                <c:pt idx="7">
                  <c:v>1054.6333456320865</c:v>
                </c:pt>
                <c:pt idx="8">
                  <c:v>1174.312322067796</c:v>
                </c:pt>
                <c:pt idx="9">
                  <c:v>3174.3108560817432</c:v>
                </c:pt>
                <c:pt idx="10">
                  <c:v>-716.30584716548162</c:v>
                </c:pt>
                <c:pt idx="11">
                  <c:v>2579.7152886644044</c:v>
                </c:pt>
                <c:pt idx="12">
                  <c:v>2520.5120720215646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AF-413F-9D04-3612C5B5FA6C}"/>
            </c:ext>
          </c:extLst>
        </c:ser>
        <c:ser>
          <c:idx val="4"/>
          <c:order val="3"/>
          <c:tx>
            <c:strRef>
              <c:f>'Impact total CO2e'!$A$20</c:f>
              <c:strCache>
                <c:ptCount val="1"/>
                <c:pt idx="0">
                  <c:v>GAZ Tertiaire</c:v>
                </c:pt>
              </c:strCache>
            </c:strRef>
          </c:tx>
          <c:spPr>
            <a:solidFill>
              <a:srgbClr val="EED386">
                <a:alpha val="84706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CO2e'!$B$20:$N$20</c:f>
              <c:numCache>
                <c:formatCode>0.0"  ";\-0.0"  ";"-  "</c:formatCode>
                <c:ptCount val="13"/>
                <c:pt idx="0">
                  <c:v>1233.5276270414647</c:v>
                </c:pt>
                <c:pt idx="1">
                  <c:v>-438.86589991841043</c:v>
                </c:pt>
                <c:pt idx="2">
                  <c:v>-1298.0680794173302</c:v>
                </c:pt>
                <c:pt idx="3">
                  <c:v>1514.103328215594</c:v>
                </c:pt>
                <c:pt idx="4">
                  <c:v>744.3647708881831</c:v>
                </c:pt>
                <c:pt idx="5">
                  <c:v>-276.36369205205978</c:v>
                </c:pt>
                <c:pt idx="6">
                  <c:v>124.90424138207887</c:v>
                </c:pt>
                <c:pt idx="7">
                  <c:v>510.58845186410929</c:v>
                </c:pt>
                <c:pt idx="8">
                  <c:v>569.88151168853244</c:v>
                </c:pt>
                <c:pt idx="9">
                  <c:v>1537.6432777462201</c:v>
                </c:pt>
                <c:pt idx="10">
                  <c:v>-347.8317464156562</c:v>
                </c:pt>
                <c:pt idx="11">
                  <c:v>1252.6879519557588</c:v>
                </c:pt>
                <c:pt idx="12">
                  <c:v>1223.9385302981711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AF-413F-9D04-3612C5B5F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4944224"/>
        <c:axId val="874944552"/>
      </c:barChart>
      <c:catAx>
        <c:axId val="8749442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12700" cap="flat" cmpd="sng" algn="ctr">
            <a:solidFill>
              <a:srgbClr val="11111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baseline="0">
                <a:solidFill>
                  <a:schemeClr val="accent2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552"/>
        <c:crosses val="autoZero"/>
        <c:auto val="1"/>
        <c:lblAlgn val="ctr"/>
        <c:lblOffset val="100"/>
        <c:noMultiLvlLbl val="0"/>
      </c:catAx>
      <c:valAx>
        <c:axId val="874944552"/>
        <c:scaling>
          <c:orientation val="minMax"/>
          <c:min val="-80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4D4D4D"/>
                    </a:solidFill>
                    <a:latin typeface="Aptos Display" panose="020B0004020202020204" pitchFamily="34" charset="0"/>
                    <a:ea typeface="+mn-ea"/>
                    <a:cs typeface="+mn-cs"/>
                  </a:defRPr>
                </a:pP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en kt CO</a:t>
                </a:r>
                <a:r>
                  <a:rPr lang="fr-FR" sz="1000" baseline="-25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2</a:t>
                </a: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7.9920820422173713E-3"/>
              <c:y val="0.28994715494407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4D4D4D"/>
                  </a:solidFill>
                  <a:latin typeface="Aptos Display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766631685409646E-3"/>
          <c:y val="0.89397278657056622"/>
          <c:w val="0.99282815188947271"/>
          <c:h val="7.1394210193159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D4D4D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r>
              <a:rPr lang="fr-FR" sz="1400" b="0">
                <a:solidFill>
                  <a:srgbClr val="4D4D4D"/>
                </a:solidFill>
                <a:latin typeface="Aptos Display" panose="020B0004020202020204" pitchFamily="34" charset="0"/>
              </a:rPr>
              <a:t>Impact du climat sur les émissions des</a:t>
            </a:r>
            <a:r>
              <a:rPr lang="fr-FR" sz="1400" b="0" baseline="0">
                <a:solidFill>
                  <a:srgbClr val="4D4D4D"/>
                </a:solidFill>
                <a:latin typeface="Aptos Display" panose="020B0004020202020204" pitchFamily="34" charset="0"/>
              </a:rPr>
              <a:t> gaz à effet de serre - ENR thermiques et déchêts</a:t>
            </a:r>
            <a:endParaRPr lang="fr-FR" sz="1400" b="0">
              <a:solidFill>
                <a:srgbClr val="4D4D4D"/>
              </a:solidFill>
              <a:latin typeface="Aptos Display" panose="020B0004020202020204" pitchFamily="34" charset="0"/>
            </a:endParaRPr>
          </a:p>
        </c:rich>
      </c:tx>
      <c:layout>
        <c:manualLayout>
          <c:xMode val="edge"/>
          <c:yMode val="edge"/>
          <c:x val="0.15666898848201569"/>
          <c:y val="5.2002416460578311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4D4D4D"/>
              </a:solidFill>
              <a:latin typeface="Aptos Display" panose="020B0004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301062372558188"/>
          <c:y val="0.13132331249155332"/>
          <c:w val="0.87929779668056163"/>
          <c:h val="0.7009484492260280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'Impact total CO2e'!$A$21</c:f>
              <c:strCache>
                <c:ptCount val="1"/>
                <c:pt idx="0">
                  <c:v>ENRt et déchets Production 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CO2e'!$B$21:$N$21</c:f>
              <c:numCache>
                <c:formatCode>0.0"  ";\-0.0"  ";"-  "</c:formatCode>
                <c:ptCount val="13"/>
                <c:pt idx="0">
                  <c:v>1.7249428646627831</c:v>
                </c:pt>
                <c:pt idx="1">
                  <c:v>-0.37241227075768341</c:v>
                </c:pt>
                <c:pt idx="2">
                  <c:v>-2.0509461568884149</c:v>
                </c:pt>
                <c:pt idx="3">
                  <c:v>2.796443443266118</c:v>
                </c:pt>
                <c:pt idx="4">
                  <c:v>1.4682932940639013</c:v>
                </c:pt>
                <c:pt idx="5">
                  <c:v>-0.50861576050545421</c:v>
                </c:pt>
                <c:pt idx="6">
                  <c:v>0.65991485829975138</c:v>
                </c:pt>
                <c:pt idx="7">
                  <c:v>1.6103812614137889</c:v>
                </c:pt>
                <c:pt idx="8">
                  <c:v>1.6296922300490335</c:v>
                </c:pt>
                <c:pt idx="9">
                  <c:v>3.8081182318203877</c:v>
                </c:pt>
                <c:pt idx="10">
                  <c:v>-0.63516075619521295</c:v>
                </c:pt>
                <c:pt idx="11">
                  <c:v>3.8603263341507303</c:v>
                </c:pt>
                <c:pt idx="12">
                  <c:v>3.6250709735280831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D4-454A-8DAE-11C13653DA99}"/>
            </c:ext>
          </c:extLst>
        </c:ser>
        <c:ser>
          <c:idx val="2"/>
          <c:order val="1"/>
          <c:tx>
            <c:strRef>
              <c:f>'Impact total CO2e'!$A$22</c:f>
              <c:strCache>
                <c:ptCount val="1"/>
                <c:pt idx="0">
                  <c:v>ENRt et déchets Industrie</c:v>
                </c:pt>
              </c:strCache>
            </c:strRef>
          </c:tx>
          <c:spPr>
            <a:solidFill>
              <a:srgbClr val="002060">
                <a:alpha val="85000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CO2e'!$B$22:$N$22</c:f>
              <c:numCache>
                <c:formatCode>0.0"  ";\-0.0"  ";"-  "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D4-454A-8DAE-11C13653DA99}"/>
            </c:ext>
          </c:extLst>
        </c:ser>
        <c:ser>
          <c:idx val="3"/>
          <c:order val="2"/>
          <c:tx>
            <c:strRef>
              <c:f>'Impact total CO2e'!$A$23</c:f>
              <c:strCache>
                <c:ptCount val="1"/>
                <c:pt idx="0">
                  <c:v>ENRt et déchets Résidentiel</c:v>
                </c:pt>
              </c:strCache>
            </c:strRef>
          </c:tx>
          <c:spPr>
            <a:solidFill>
              <a:srgbClr val="FFC000">
                <a:alpha val="85000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CO2e'!$B$23:$N$23</c:f>
              <c:numCache>
                <c:formatCode>0.0"  ";\-0.0"  ";"-  "</c:formatCode>
                <c:ptCount val="13"/>
                <c:pt idx="0">
                  <c:v>417.14981265807495</c:v>
                </c:pt>
                <c:pt idx="1">
                  <c:v>-74.585261895387987</c:v>
                </c:pt>
                <c:pt idx="2">
                  <c:v>-352.60762970912782</c:v>
                </c:pt>
                <c:pt idx="3">
                  <c:v>476.82266636222067</c:v>
                </c:pt>
                <c:pt idx="4">
                  <c:v>232.03216118063597</c:v>
                </c:pt>
                <c:pt idx="5">
                  <c:v>-68.298586010027051</c:v>
                </c:pt>
                <c:pt idx="6">
                  <c:v>82.488172128310993</c:v>
                </c:pt>
                <c:pt idx="7">
                  <c:v>208.83262883696926</c:v>
                </c:pt>
                <c:pt idx="8">
                  <c:v>189.26832603167571</c:v>
                </c:pt>
                <c:pt idx="9">
                  <c:v>444.642408058228</c:v>
                </c:pt>
                <c:pt idx="10">
                  <c:v>-62.500112366467192</c:v>
                </c:pt>
                <c:pt idx="11">
                  <c:v>388.02531076345213</c:v>
                </c:pt>
                <c:pt idx="12">
                  <c:v>357.14723488041579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D4-454A-8DAE-11C13653DA99}"/>
            </c:ext>
          </c:extLst>
        </c:ser>
        <c:ser>
          <c:idx val="4"/>
          <c:order val="3"/>
          <c:tx>
            <c:strRef>
              <c:f>'Impact total CO2e'!$A$24</c:f>
              <c:strCache>
                <c:ptCount val="1"/>
                <c:pt idx="0">
                  <c:v>ENRt et déchets Tertiaire</c:v>
                </c:pt>
              </c:strCache>
            </c:strRef>
          </c:tx>
          <c:spPr>
            <a:solidFill>
              <a:srgbClr val="EED386">
                <a:alpha val="84706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CO2e'!$B$8:$N$8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CO2e'!$B$24:$N$24</c:f>
              <c:numCache>
                <c:formatCode>0.0"  ";\-0.0"  ";"-  "</c:formatCode>
                <c:ptCount val="13"/>
                <c:pt idx="0">
                  <c:v>1.6794715107940725</c:v>
                </c:pt>
                <c:pt idx="1">
                  <c:v>-0.33889526357173355</c:v>
                </c:pt>
                <c:pt idx="2">
                  <c:v>-1.9969852361252483</c:v>
                </c:pt>
                <c:pt idx="3">
                  <c:v>2.8153118257817806</c:v>
                </c:pt>
                <c:pt idx="4">
                  <c:v>1.4443897670274102</c:v>
                </c:pt>
                <c:pt idx="5">
                  <c:v>-0.43395303619680614</c:v>
                </c:pt>
                <c:pt idx="6">
                  <c:v>0.54611876918939395</c:v>
                </c:pt>
                <c:pt idx="7">
                  <c:v>1.3470323034359595</c:v>
                </c:pt>
                <c:pt idx="8">
                  <c:v>1.2336302150690426</c:v>
                </c:pt>
                <c:pt idx="9">
                  <c:v>2.9433400899218891</c:v>
                </c:pt>
                <c:pt idx="10">
                  <c:v>-0.44699612215279438</c:v>
                </c:pt>
                <c:pt idx="11">
                  <c:v>2.7814411986925993</c:v>
                </c:pt>
                <c:pt idx="12">
                  <c:v>2.5713261309844482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D4-454A-8DAE-11C13653D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4944224"/>
        <c:axId val="874944552"/>
      </c:barChart>
      <c:catAx>
        <c:axId val="8749442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12700" cap="flat" cmpd="sng" algn="ctr">
            <a:solidFill>
              <a:srgbClr val="11111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baseline="0">
                <a:solidFill>
                  <a:schemeClr val="accent2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552"/>
        <c:crosses val="autoZero"/>
        <c:auto val="1"/>
        <c:lblAlgn val="ctr"/>
        <c:lblOffset val="100"/>
        <c:noMultiLvlLbl val="0"/>
      </c:catAx>
      <c:valAx>
        <c:axId val="874944552"/>
        <c:scaling>
          <c:orientation val="minMax"/>
          <c:min val="-10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4D4D4D"/>
                    </a:solidFill>
                    <a:latin typeface="Aptos Display" panose="020B0004020202020204" pitchFamily="34" charset="0"/>
                    <a:ea typeface="+mn-ea"/>
                    <a:cs typeface="+mn-cs"/>
                  </a:defRPr>
                </a:pP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en kt CO</a:t>
                </a:r>
                <a:r>
                  <a:rPr lang="fr-FR" sz="1000" baseline="-25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2</a:t>
                </a: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7.9920820422173713E-3"/>
              <c:y val="0.28994715494407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4D4D4D"/>
                  </a:solidFill>
                  <a:latin typeface="Aptos Display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766631685409646E-3"/>
          <c:y val="0.89397278657056622"/>
          <c:w val="0.99282815188947271"/>
          <c:h val="7.1394210193159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D4D4D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r>
              <a:rPr lang="fr-FR" sz="1400" b="0">
                <a:solidFill>
                  <a:srgbClr val="4D4D4D"/>
                </a:solidFill>
                <a:latin typeface="Aptos Display" panose="020B0004020202020204" pitchFamily="34" charset="0"/>
              </a:rPr>
              <a:t>Impact du climat sur les émissions des</a:t>
            </a:r>
            <a:r>
              <a:rPr lang="fr-FR" sz="1400" b="0" baseline="0">
                <a:solidFill>
                  <a:srgbClr val="4D4D4D"/>
                </a:solidFill>
                <a:latin typeface="Aptos Display" panose="020B0004020202020204" pitchFamily="34" charset="0"/>
              </a:rPr>
              <a:t> gaz à effet de serre par secteur</a:t>
            </a:r>
            <a:endParaRPr lang="fr-FR" sz="1400" b="0">
              <a:solidFill>
                <a:srgbClr val="4D4D4D"/>
              </a:solidFill>
              <a:latin typeface="Aptos Display" panose="020B0004020202020204" pitchFamily="34" charset="0"/>
            </a:endParaRPr>
          </a:p>
        </c:rich>
      </c:tx>
      <c:layout>
        <c:manualLayout>
          <c:xMode val="edge"/>
          <c:yMode val="edge"/>
          <c:x val="0.15401658606421423"/>
          <c:y val="2.39036846690196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4D4D4D"/>
              </a:solidFill>
              <a:latin typeface="Aptos Display" panose="020B0004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301062372558188"/>
          <c:y val="0.13132331249155332"/>
          <c:w val="0.82574286939894281"/>
          <c:h val="0.7009484492260280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'Impact total CO2e'!$Q$9</c:f>
              <c:strCache>
                <c:ptCount val="1"/>
                <c:pt idx="0">
                  <c:v>Production électricité et chaleur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CO2e'!$R$8:$AD$8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CO2e'!$R$9:$AD$9</c:f>
              <c:numCache>
                <c:formatCode>_-* #\ ##0.0\ _€_-;\-* #\ ##0.0\ _€_-;_-* "-"??\ _€_-;_-@_-</c:formatCode>
                <c:ptCount val="13"/>
                <c:pt idx="0">
                  <c:v>3696.843270100228</c:v>
                </c:pt>
                <c:pt idx="1">
                  <c:v>-1323.112268005973</c:v>
                </c:pt>
                <c:pt idx="2">
                  <c:v>-3712.6999028755681</c:v>
                </c:pt>
                <c:pt idx="3">
                  <c:v>4382.2786135249426</c:v>
                </c:pt>
                <c:pt idx="4">
                  <c:v>2012.3569923236373</c:v>
                </c:pt>
                <c:pt idx="5">
                  <c:v>-715.63740496580851</c:v>
                </c:pt>
                <c:pt idx="6">
                  <c:v>305.77295312036745</c:v>
                </c:pt>
                <c:pt idx="7">
                  <c:v>1221.6308067292302</c:v>
                </c:pt>
                <c:pt idx="8">
                  <c:v>1396.2585916432308</c:v>
                </c:pt>
                <c:pt idx="9">
                  <c:v>3428.4977258058984</c:v>
                </c:pt>
                <c:pt idx="10">
                  <c:v>-701.50582328280927</c:v>
                </c:pt>
                <c:pt idx="11">
                  <c:v>2527.8600903756219</c:v>
                </c:pt>
                <c:pt idx="12">
                  <c:v>2582.3326869310481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11-474A-8904-0D5FBB97D26C}"/>
            </c:ext>
          </c:extLst>
        </c:ser>
        <c:ser>
          <c:idx val="2"/>
          <c:order val="1"/>
          <c:tx>
            <c:strRef>
              <c:f>'Impact total CO2e'!$Q$10</c:f>
              <c:strCache>
                <c:ptCount val="1"/>
                <c:pt idx="0">
                  <c:v>Industrie</c:v>
                </c:pt>
              </c:strCache>
            </c:strRef>
          </c:tx>
          <c:spPr>
            <a:solidFill>
              <a:srgbClr val="002060">
                <a:alpha val="85000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CO2e'!$R$8:$AD$8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CO2e'!$R$10:$AD$10</c:f>
              <c:numCache>
                <c:formatCode>_-* #\ ##0.0\ _€_-;\-* #\ ##0.0\ _€_-;_-* "-"??\ _€_-;_-@_-</c:formatCode>
                <c:ptCount val="13"/>
                <c:pt idx="0">
                  <c:v>897.6849762988378</c:v>
                </c:pt>
                <c:pt idx="1">
                  <c:v>-314.99930484996594</c:v>
                </c:pt>
                <c:pt idx="2">
                  <c:v>-907.53070492992924</c:v>
                </c:pt>
                <c:pt idx="3">
                  <c:v>1030.4131175569109</c:v>
                </c:pt>
                <c:pt idx="4">
                  <c:v>492.93572194205808</c:v>
                </c:pt>
                <c:pt idx="5">
                  <c:v>-179.67712168465712</c:v>
                </c:pt>
                <c:pt idx="6">
                  <c:v>79.617784997559525</c:v>
                </c:pt>
                <c:pt idx="7">
                  <c:v>318.10509756376297</c:v>
                </c:pt>
                <c:pt idx="8">
                  <c:v>351.08116103050651</c:v>
                </c:pt>
                <c:pt idx="9">
                  <c:v>943.88937133169145</c:v>
                </c:pt>
                <c:pt idx="10">
                  <c:v>-210.40132072486031</c:v>
                </c:pt>
                <c:pt idx="11">
                  <c:v>757.78212728303504</c:v>
                </c:pt>
                <c:pt idx="12">
                  <c:v>740.21541071613603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11-474A-8904-0D5FBB97D26C}"/>
            </c:ext>
          </c:extLst>
        </c:ser>
        <c:ser>
          <c:idx val="3"/>
          <c:order val="2"/>
          <c:tx>
            <c:strRef>
              <c:f>'Impact total CO2e'!$Q$11</c:f>
              <c:strCache>
                <c:ptCount val="1"/>
                <c:pt idx="0">
                  <c:v>Résidentiel</c:v>
                </c:pt>
              </c:strCache>
            </c:strRef>
          </c:tx>
          <c:spPr>
            <a:solidFill>
              <a:srgbClr val="FFC000">
                <a:alpha val="85000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CO2e'!$R$8:$AD$8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CO2e'!$R$11:$AD$11</c:f>
              <c:numCache>
                <c:formatCode>_-* #\ ##0.0\ _€_-;\-* #\ ##0.0\ _€_-;_-* "-"??\ _€_-;_-@_-</c:formatCode>
                <c:ptCount val="13"/>
                <c:pt idx="0">
                  <c:v>4065.2687728335927</c:v>
                </c:pt>
                <c:pt idx="1">
                  <c:v>-1364.7302060682714</c:v>
                </c:pt>
                <c:pt idx="2">
                  <c:v>-4146.7292251918452</c:v>
                </c:pt>
                <c:pt idx="3">
                  <c:v>4886.1011079534364</c:v>
                </c:pt>
                <c:pt idx="4">
                  <c:v>2380.1448412256932</c:v>
                </c:pt>
                <c:pt idx="5">
                  <c:v>-855.29087104976043</c:v>
                </c:pt>
                <c:pt idx="6">
                  <c:v>432.46053225851233</c:v>
                </c:pt>
                <c:pt idx="7">
                  <c:v>1611.8499998022137</c:v>
                </c:pt>
                <c:pt idx="8">
                  <c:v>1714.2133351047241</c:v>
                </c:pt>
                <c:pt idx="9">
                  <c:v>4460.8346315556637</c:v>
                </c:pt>
                <c:pt idx="10">
                  <c:v>-946.17119165800921</c:v>
                </c:pt>
                <c:pt idx="11">
                  <c:v>3572.2245424168996</c:v>
                </c:pt>
                <c:pt idx="12">
                  <c:v>3468.1666802039813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11-474A-8904-0D5FBB97D26C}"/>
            </c:ext>
          </c:extLst>
        </c:ser>
        <c:ser>
          <c:idx val="4"/>
          <c:order val="3"/>
          <c:tx>
            <c:strRef>
              <c:f>'Impact total CO2e'!$Q$12</c:f>
              <c:strCache>
                <c:ptCount val="1"/>
                <c:pt idx="0">
                  <c:v>Tertiaire</c:v>
                </c:pt>
              </c:strCache>
            </c:strRef>
          </c:tx>
          <c:spPr>
            <a:solidFill>
              <a:srgbClr val="EED386">
                <a:alpha val="84706"/>
              </a:srgb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'Impact total CO2e'!$R$8:$AD$8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CO2e'!$R$12:$AD$12</c:f>
              <c:numCache>
                <c:formatCode>_-* #\ ##0.0\ _€_-;\-* #\ ##0.0\ _€_-;_-* "-"??\ _€_-;_-@_-</c:formatCode>
                <c:ptCount val="13"/>
                <c:pt idx="0">
                  <c:v>1662.8470040634766</c:v>
                </c:pt>
                <c:pt idx="1">
                  <c:v>-587.22409807897395</c:v>
                </c:pt>
                <c:pt idx="2">
                  <c:v>-1732.3623813792221</c:v>
                </c:pt>
                <c:pt idx="3">
                  <c:v>2012.3995721494698</c:v>
                </c:pt>
                <c:pt idx="4">
                  <c:v>980.2433800749011</c:v>
                </c:pt>
                <c:pt idx="5">
                  <c:v>-360.46413473649955</c:v>
                </c:pt>
                <c:pt idx="6">
                  <c:v>160.45447010809298</c:v>
                </c:pt>
                <c:pt idx="7">
                  <c:v>642.81316521378608</c:v>
                </c:pt>
                <c:pt idx="8">
                  <c:v>699.69780282266152</c:v>
                </c:pt>
                <c:pt idx="9">
                  <c:v>1834.291921869132</c:v>
                </c:pt>
                <c:pt idx="10">
                  <c:v>-402.63922093707282</c:v>
                </c:pt>
                <c:pt idx="11">
                  <c:v>1452.3369750727109</c:v>
                </c:pt>
                <c:pt idx="12">
                  <c:v>1417.6925372553699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11-474A-8904-0D5FBB97D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4944224"/>
        <c:axId val="874944552"/>
      </c:barChart>
      <c:lineChart>
        <c:grouping val="standard"/>
        <c:varyColors val="0"/>
        <c:ser>
          <c:idx val="0"/>
          <c:order val="4"/>
          <c:tx>
            <c:strRef>
              <c:f>'Impact total CO2e'!$Q$14</c:f>
              <c:strCache>
                <c:ptCount val="1"/>
                <c:pt idx="0">
                  <c:v>Indice de rigueur</c:v>
                </c:pt>
              </c:strCache>
            </c:strRef>
          </c:tx>
          <c:spPr>
            <a:ln w="25400" cap="rnd">
              <a:solidFill>
                <a:srgbClr val="4D4D4D"/>
              </a:solidFill>
              <a:prstDash val="sysDot"/>
              <a:round/>
            </a:ln>
            <a:effectLst/>
          </c:spPr>
          <c:marker>
            <c:symbol val="circle"/>
            <c:size val="4"/>
            <c:spPr>
              <a:solidFill>
                <a:srgbClr val="4D4D4D"/>
              </a:solidFill>
              <a:ln>
                <a:noFill/>
              </a:ln>
              <a:effectLst/>
            </c:spPr>
          </c:marker>
          <c:cat>
            <c:numRef>
              <c:f>'Impact total CO2e'!$R$8:$AD$8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'Impact total CO2e'!$R$14:$AD$14</c:f>
              <c:numCache>
                <c:formatCode>0.000</c:formatCode>
                <c:ptCount val="13"/>
                <c:pt idx="0">
                  <c:v>0.799195089091155</c:v>
                </c:pt>
                <c:pt idx="1">
                  <c:v>0.95490524974707602</c:v>
                </c:pt>
                <c:pt idx="2">
                  <c:v>1.03576588502005</c:v>
                </c:pt>
                <c:pt idx="3">
                  <c:v>0.78513348770317204</c:v>
                </c:pt>
                <c:pt idx="4">
                  <c:v>0.854649575938216</c:v>
                </c:pt>
                <c:pt idx="5">
                  <c:v>0.94692472202552802</c:v>
                </c:pt>
                <c:pt idx="6">
                  <c:v>0.90095691015258805</c:v>
                </c:pt>
                <c:pt idx="7">
                  <c:v>0.86238762918169698</c:v>
                </c:pt>
                <c:pt idx="8">
                  <c:v>0.87230418355430195</c:v>
                </c:pt>
                <c:pt idx="9">
                  <c:v>0.78279461416292495</c:v>
                </c:pt>
                <c:pt idx="10">
                  <c:v>0.95528945036094404</c:v>
                </c:pt>
                <c:pt idx="11">
                  <c:v>0.79565343798730004</c:v>
                </c:pt>
                <c:pt idx="12">
                  <c:v>0.80283935096730397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D11-474A-8904-0D5FBB97D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7135392"/>
        <c:axId val="777130712"/>
      </c:lineChart>
      <c:catAx>
        <c:axId val="8749442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12700" cap="flat" cmpd="sng" algn="ctr">
            <a:solidFill>
              <a:srgbClr val="11111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baseline="0">
                <a:solidFill>
                  <a:schemeClr val="accent2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552"/>
        <c:crosses val="autoZero"/>
        <c:auto val="1"/>
        <c:lblAlgn val="ctr"/>
        <c:lblOffset val="100"/>
        <c:noMultiLvlLbl val="0"/>
      </c:catAx>
      <c:valAx>
        <c:axId val="874944552"/>
        <c:scaling>
          <c:orientation val="minMax"/>
          <c:min val="-1500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4D4D4D"/>
                    </a:solidFill>
                    <a:latin typeface="Aptos Display" panose="020B0004020202020204" pitchFamily="34" charset="0"/>
                    <a:ea typeface="+mn-ea"/>
                    <a:cs typeface="+mn-cs"/>
                  </a:defRPr>
                </a:pP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en kt CO</a:t>
                </a:r>
                <a:r>
                  <a:rPr lang="fr-FR" sz="1000" baseline="-25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2</a:t>
                </a:r>
                <a:r>
                  <a:rPr lang="fr-FR" sz="1000">
                    <a:solidFill>
                      <a:srgbClr val="4D4D4D"/>
                    </a:solidFill>
                    <a:latin typeface="Aptos Display" panose="020B0004020202020204" pitchFamily="34" charset="0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7.9920820422173713E-3"/>
              <c:y val="0.28994715494407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4D4D4D"/>
                  </a:solidFill>
                  <a:latin typeface="Aptos Display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874944224"/>
        <c:crosses val="autoZero"/>
        <c:crossBetween val="between"/>
      </c:valAx>
      <c:valAx>
        <c:axId val="777130712"/>
        <c:scaling>
          <c:orientation val="minMax"/>
          <c:min val="0"/>
        </c:scaling>
        <c:delete val="0"/>
        <c:axPos val="r"/>
        <c:numFmt formatCode="#,##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D4D4D"/>
                </a:solidFill>
                <a:latin typeface="Aptos Display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77135392"/>
        <c:crosses val="max"/>
        <c:crossBetween val="between"/>
      </c:valAx>
      <c:catAx>
        <c:axId val="777135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71307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766631685409646E-3"/>
          <c:y val="0.89397278657056622"/>
          <c:w val="0.9"/>
          <c:h val="4.95426905032427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D4D4D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111498</xdr:colOff>
      <xdr:row>28</xdr:row>
      <xdr:rowOff>126252</xdr:rowOff>
    </xdr:from>
    <xdr:to>
      <xdr:col>9</xdr:col>
      <xdr:colOff>209550</xdr:colOff>
      <xdr:row>58</xdr:row>
      <xdr:rowOff>104775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29B81935-178D-46C3-83FA-88ABFCDCBB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197597</xdr:colOff>
      <xdr:row>63</xdr:row>
      <xdr:rowOff>144556</xdr:rowOff>
    </xdr:from>
    <xdr:to>
      <xdr:col>5</xdr:col>
      <xdr:colOff>512296</xdr:colOff>
      <xdr:row>85</xdr:row>
      <xdr:rowOff>125506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51C2AFE-80D9-4F93-8826-2398C3157F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123638</xdr:colOff>
      <xdr:row>63</xdr:row>
      <xdr:rowOff>76947</xdr:rowOff>
    </xdr:from>
    <xdr:to>
      <xdr:col>13</xdr:col>
      <xdr:colOff>578037</xdr:colOff>
      <xdr:row>85</xdr:row>
      <xdr:rowOff>46691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DB5819E2-EDF5-422B-8A95-83D86C13DF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770779</xdr:colOff>
      <xdr:row>63</xdr:row>
      <xdr:rowOff>85724</xdr:rowOff>
    </xdr:from>
    <xdr:to>
      <xdr:col>22</xdr:col>
      <xdr:colOff>227480</xdr:colOff>
      <xdr:row>86</xdr:row>
      <xdr:rowOff>76013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C2CD1D56-5A10-4B07-9B40-32D61403A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473823</xdr:colOff>
      <xdr:row>92</xdr:row>
      <xdr:rowOff>8031</xdr:rowOff>
    </xdr:from>
    <xdr:to>
      <xdr:col>6</xdr:col>
      <xdr:colOff>485775</xdr:colOff>
      <xdr:row>116</xdr:row>
      <xdr:rowOff>8031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D2D205F7-D5C1-4C61-B04B-7DFB8A1FCD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142129</xdr:colOff>
      <xdr:row>92</xdr:row>
      <xdr:rowOff>39781</xdr:rowOff>
    </xdr:from>
    <xdr:to>
      <xdr:col>14</xdr:col>
      <xdr:colOff>838200</xdr:colOff>
      <xdr:row>116</xdr:row>
      <xdr:rowOff>1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EFF7375-8D90-4986-907F-8BD5FC1B26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504264</xdr:colOff>
      <xdr:row>117</xdr:row>
      <xdr:rowOff>124946</xdr:rowOff>
    </xdr:from>
    <xdr:to>
      <xdr:col>6</xdr:col>
      <xdr:colOff>447675</xdr:colOff>
      <xdr:row>141</xdr:row>
      <xdr:rowOff>160057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A5D909F1-2157-4DA6-A7C1-5AE06C38E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683187</xdr:colOff>
      <xdr:row>117</xdr:row>
      <xdr:rowOff>134097</xdr:rowOff>
    </xdr:from>
    <xdr:to>
      <xdr:col>14</xdr:col>
      <xdr:colOff>609601</xdr:colOff>
      <xdr:row>141</xdr:row>
      <xdr:rowOff>169208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C3E7CF2E-44B5-4B48-82D2-A9D6F4506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215900</xdr:colOff>
      <xdr:row>28</xdr:row>
      <xdr:rowOff>142875</xdr:rowOff>
    </xdr:from>
    <xdr:to>
      <xdr:col>16</xdr:col>
      <xdr:colOff>1666875</xdr:colOff>
      <xdr:row>52</xdr:row>
      <xdr:rowOff>125320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56A49F9A-C2DA-407B-A435-5242BAC98C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0.95856</cdr:y>
    </cdr:from>
    <cdr:to>
      <cdr:x>0.29518</cdr:x>
      <cdr:y>1</cdr:y>
    </cdr:to>
    <cdr:sp macro="" textlink="#REF!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F6C9F46F-05D9-45DD-900B-2D2050D41CC5}"/>
            </a:ext>
          </a:extLst>
        </cdr:cNvPr>
        <cdr:cNvSpPr txBox="1"/>
      </cdr:nvSpPr>
      <cdr:spPr>
        <a:xfrm xmlns:a="http://schemas.openxmlformats.org/drawingml/2006/main">
          <a:off x="0" y="3974353"/>
          <a:ext cx="2330824" cy="171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F58E0EB-BBA1-40E1-B73C-111DAD03DF60}" type="TxLink">
            <a:rPr lang="en-US" sz="800" b="0" i="0" u="none" strike="noStrike">
              <a:solidFill>
                <a:srgbClr val="000000"/>
              </a:solidFill>
              <a:latin typeface="Aptos" panose="020B0004020202020204" pitchFamily="34" charset="0"/>
            </a:rPr>
            <a:pPr/>
            <a:t>sources Citepa, SDES - avril 2025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0.95856</cdr:y>
    </cdr:from>
    <cdr:to>
      <cdr:x>0.29518</cdr:x>
      <cdr:y>1</cdr:y>
    </cdr:to>
    <cdr:sp macro="" textlink="#REF!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F6C9F46F-05D9-45DD-900B-2D2050D41CC5}"/>
            </a:ext>
          </a:extLst>
        </cdr:cNvPr>
        <cdr:cNvSpPr txBox="1"/>
      </cdr:nvSpPr>
      <cdr:spPr>
        <a:xfrm xmlns:a="http://schemas.openxmlformats.org/drawingml/2006/main">
          <a:off x="0" y="3974353"/>
          <a:ext cx="2330824" cy="171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F58E0EB-BBA1-40E1-B73C-111DAD03DF60}" type="TxLink">
            <a:rPr lang="en-US" sz="800" b="0" i="0" u="none" strike="noStrike">
              <a:solidFill>
                <a:srgbClr val="000000"/>
              </a:solidFill>
              <a:latin typeface="Aptos" panose="020B0004020202020204" pitchFamily="34" charset="0"/>
            </a:rPr>
            <a:pPr/>
            <a:t>sources Citepa, SDES - avril 2025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0.95856</cdr:y>
    </cdr:from>
    <cdr:to>
      <cdr:x>0.29518</cdr:x>
      <cdr:y>1</cdr:y>
    </cdr:to>
    <cdr:sp macro="" textlink="#REF!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F6C9F46F-05D9-45DD-900B-2D2050D41CC5}"/>
            </a:ext>
          </a:extLst>
        </cdr:cNvPr>
        <cdr:cNvSpPr txBox="1"/>
      </cdr:nvSpPr>
      <cdr:spPr>
        <a:xfrm xmlns:a="http://schemas.openxmlformats.org/drawingml/2006/main">
          <a:off x="0" y="3974353"/>
          <a:ext cx="2330824" cy="171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F58E0EB-BBA1-40E1-B73C-111DAD03DF60}" type="TxLink">
            <a:rPr lang="en-US" sz="800" b="0" i="0" u="none" strike="noStrike">
              <a:solidFill>
                <a:srgbClr val="000000"/>
              </a:solidFill>
              <a:latin typeface="Aptos" panose="020B0004020202020204" pitchFamily="34" charset="0"/>
            </a:rPr>
            <a:pPr/>
            <a:t>sources Citepa, SDES - avril 2025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0.95856</cdr:y>
    </cdr:from>
    <cdr:to>
      <cdr:x>0.29518</cdr:x>
      <cdr:y>1</cdr:y>
    </cdr:to>
    <cdr:sp macro="" textlink="#REF!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F6C9F46F-05D9-45DD-900B-2D2050D41CC5}"/>
            </a:ext>
          </a:extLst>
        </cdr:cNvPr>
        <cdr:cNvSpPr txBox="1"/>
      </cdr:nvSpPr>
      <cdr:spPr>
        <a:xfrm xmlns:a="http://schemas.openxmlformats.org/drawingml/2006/main">
          <a:off x="0" y="3974353"/>
          <a:ext cx="2330824" cy="171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F58E0EB-BBA1-40E1-B73C-111DAD03DF60}" type="TxLink">
            <a:rPr lang="en-US" sz="800" b="0" i="0" u="none" strike="noStrike">
              <a:solidFill>
                <a:srgbClr val="000000"/>
              </a:solidFill>
              <a:latin typeface="Aptos" panose="020B0004020202020204" pitchFamily="34" charset="0"/>
            </a:rPr>
            <a:pPr/>
            <a:t>sources Citepa, SDES - avril 2025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0.69945</cdr:x>
      <cdr:y>0.95399</cdr:y>
    </cdr:from>
    <cdr:to>
      <cdr:x>0.99463</cdr:x>
      <cdr:y>0.99543</cdr:y>
    </cdr:to>
    <cdr:sp macro="" textlink="#REF!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F6C9F46F-05D9-45DD-900B-2D2050D41CC5}"/>
            </a:ext>
          </a:extLst>
        </cdr:cNvPr>
        <cdr:cNvSpPr txBox="1"/>
      </cdr:nvSpPr>
      <cdr:spPr>
        <a:xfrm xmlns:a="http://schemas.openxmlformats.org/drawingml/2006/main">
          <a:off x="5334000" y="3976793"/>
          <a:ext cx="2251036" cy="172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F58E0EB-BBA1-40E1-B73C-111DAD03DF60}" type="TxLink">
            <a:rPr lang="en-US" sz="800" b="0" i="0" u="none" strike="noStrike">
              <a:solidFill>
                <a:srgbClr val="000000"/>
              </a:solidFill>
              <a:latin typeface="Aptos" panose="020B0004020202020204" pitchFamily="34" charset="0"/>
            </a:rPr>
            <a:pPr/>
            <a:t>sources Citepa, SDES - avril 2025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0.95856</cdr:y>
    </cdr:from>
    <cdr:to>
      <cdr:x>0.29518</cdr:x>
      <cdr:y>1</cdr:y>
    </cdr:to>
    <cdr:sp macro="" textlink="#REF!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F6C9F46F-05D9-45DD-900B-2D2050D41CC5}"/>
            </a:ext>
          </a:extLst>
        </cdr:cNvPr>
        <cdr:cNvSpPr txBox="1"/>
      </cdr:nvSpPr>
      <cdr:spPr>
        <a:xfrm xmlns:a="http://schemas.openxmlformats.org/drawingml/2006/main">
          <a:off x="0" y="3974353"/>
          <a:ext cx="2330824" cy="171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F58E0EB-BBA1-40E1-B73C-111DAD03DF60}" type="TxLink">
            <a:rPr lang="en-US" sz="800" b="0" i="0" u="none" strike="noStrike">
              <a:solidFill>
                <a:srgbClr val="000000"/>
              </a:solidFill>
              <a:latin typeface="Aptos" panose="020B0004020202020204" pitchFamily="34" charset="0"/>
            </a:rPr>
            <a:pPr/>
            <a:t>sources Citepa, SDES - avril 2025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0.95856</cdr:y>
    </cdr:from>
    <cdr:to>
      <cdr:x>0.29518</cdr:x>
      <cdr:y>1</cdr:y>
    </cdr:to>
    <cdr:sp macro="" textlink="#REF!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F6C9F46F-05D9-45DD-900B-2D2050D41CC5}"/>
            </a:ext>
          </a:extLst>
        </cdr:cNvPr>
        <cdr:cNvSpPr txBox="1"/>
      </cdr:nvSpPr>
      <cdr:spPr>
        <a:xfrm xmlns:a="http://schemas.openxmlformats.org/drawingml/2006/main">
          <a:off x="0" y="3974353"/>
          <a:ext cx="2330824" cy="171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F58E0EB-BBA1-40E1-B73C-111DAD03DF60}" type="TxLink">
            <a:rPr lang="en-US" sz="800" b="0" i="0" u="none" strike="noStrike">
              <a:solidFill>
                <a:srgbClr val="000000"/>
              </a:solidFill>
              <a:latin typeface="Aptos" panose="020B0004020202020204" pitchFamily="34" charset="0"/>
            </a:rPr>
            <a:pPr/>
            <a:t>sources Citepa, SDES - avril 2025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0.95856</cdr:y>
    </cdr:from>
    <cdr:to>
      <cdr:x>0.29518</cdr:x>
      <cdr:y>1</cdr:y>
    </cdr:to>
    <cdr:sp macro="" textlink="#REF!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F6C9F46F-05D9-45DD-900B-2D2050D41CC5}"/>
            </a:ext>
          </a:extLst>
        </cdr:cNvPr>
        <cdr:cNvSpPr txBox="1"/>
      </cdr:nvSpPr>
      <cdr:spPr>
        <a:xfrm xmlns:a="http://schemas.openxmlformats.org/drawingml/2006/main">
          <a:off x="0" y="3974353"/>
          <a:ext cx="2330824" cy="171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F58E0EB-BBA1-40E1-B73C-111DAD03DF60}" type="TxLink">
            <a:rPr lang="en-US" sz="800" b="0" i="0" u="none" strike="noStrike">
              <a:solidFill>
                <a:srgbClr val="000000"/>
              </a:solidFill>
              <a:latin typeface="Aptos" panose="020B0004020202020204" pitchFamily="34" charset="0"/>
            </a:rPr>
            <a:pPr/>
            <a:t>sources Citepa, SDES - avril 2025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0.95856</cdr:y>
    </cdr:from>
    <cdr:to>
      <cdr:x>0.29518</cdr:x>
      <cdr:y>1</cdr:y>
    </cdr:to>
    <cdr:sp macro="" textlink="#REF!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F6C9F46F-05D9-45DD-900B-2D2050D41CC5}"/>
            </a:ext>
          </a:extLst>
        </cdr:cNvPr>
        <cdr:cNvSpPr txBox="1"/>
      </cdr:nvSpPr>
      <cdr:spPr>
        <a:xfrm xmlns:a="http://schemas.openxmlformats.org/drawingml/2006/main">
          <a:off x="0" y="3974353"/>
          <a:ext cx="2330824" cy="171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F58E0EB-BBA1-40E1-B73C-111DAD03DF60}" type="TxLink">
            <a:rPr lang="en-US" sz="800" b="0" i="0" u="none" strike="noStrike">
              <a:solidFill>
                <a:srgbClr val="000000"/>
              </a:solidFill>
              <a:latin typeface="Aptos" panose="020B0004020202020204" pitchFamily="34" charset="0"/>
            </a:rPr>
            <a:pPr/>
            <a:t>sources Citepa, SDES - avril 2025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Citepa">
      <a:dk1>
        <a:srgbClr val="1C5294"/>
      </a:dk1>
      <a:lt1>
        <a:srgbClr val="1C5294"/>
      </a:lt1>
      <a:dk2>
        <a:srgbClr val="FFFFFF"/>
      </a:dk2>
      <a:lt2>
        <a:srgbClr val="FFFFFF"/>
      </a:lt2>
      <a:accent1>
        <a:srgbClr val="376EB1"/>
      </a:accent1>
      <a:accent2>
        <a:srgbClr val="162A4B"/>
      </a:accent2>
      <a:accent3>
        <a:srgbClr val="27613F"/>
      </a:accent3>
      <a:accent4>
        <a:srgbClr val="13361C"/>
      </a:accent4>
      <a:accent5>
        <a:srgbClr val="4FA15E"/>
      </a:accent5>
      <a:accent6>
        <a:srgbClr val="E7873B"/>
      </a:accent6>
      <a:hlink>
        <a:srgbClr val="58585A"/>
      </a:hlink>
      <a:folHlink>
        <a:srgbClr val="221F2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"/>
  <sheetViews>
    <sheetView showGridLines="0" tabSelected="1" workbookViewId="0">
      <selection activeCell="A26" sqref="A26"/>
    </sheetView>
  </sheetViews>
  <sheetFormatPr baseColWidth="10" defaultColWidth="11.453125" defaultRowHeight="14.5" x14ac:dyDescent="0.35"/>
  <cols>
    <col min="1" max="16384" width="11.453125" style="35"/>
  </cols>
  <sheetData>
    <row r="1" spans="1:10" s="31" customFormat="1" ht="23.5" x14ac:dyDescent="0.3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s="31" customFormat="1" ht="10" customHeight="1" x14ac:dyDescent="0.3">
      <c r="A2" s="85"/>
      <c r="B2" s="85"/>
      <c r="C2" s="85"/>
      <c r="D2" s="85"/>
      <c r="E2" s="85"/>
      <c r="F2" s="85"/>
      <c r="G2" s="85"/>
      <c r="H2" s="85"/>
      <c r="I2" s="85"/>
      <c r="J2" s="85"/>
    </row>
    <row r="3" spans="1:10" s="32" customFormat="1" x14ac:dyDescent="0.35">
      <c r="A3" s="86" t="s">
        <v>1</v>
      </c>
      <c r="B3" s="87" t="s">
        <v>37</v>
      </c>
      <c r="C3" s="88"/>
      <c r="D3" s="86"/>
      <c r="E3" s="86"/>
      <c r="F3" s="86"/>
      <c r="G3" s="86"/>
      <c r="H3" s="86"/>
      <c r="I3" s="86"/>
      <c r="J3" s="86"/>
    </row>
    <row r="4" spans="1:10" x14ac:dyDescent="0.35">
      <c r="A4" s="33" t="s">
        <v>2</v>
      </c>
      <c r="B4" s="34" t="s">
        <v>3</v>
      </c>
      <c r="C4" s="33"/>
      <c r="D4" s="33"/>
      <c r="E4" s="33"/>
      <c r="F4" s="33"/>
      <c r="G4" s="33"/>
      <c r="H4" s="33"/>
      <c r="I4" s="33"/>
      <c r="J4" s="33"/>
    </row>
    <row r="5" spans="1:10" ht="15" customHeight="1" x14ac:dyDescent="0.3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</row>
    <row r="6" spans="1:10" ht="15" customHeight="1" x14ac:dyDescent="0.35">
      <c r="A6" s="36" t="s">
        <v>5</v>
      </c>
      <c r="B6" s="36"/>
      <c r="C6" s="36"/>
      <c r="D6" s="36"/>
      <c r="E6" s="36"/>
      <c r="F6" s="36"/>
      <c r="G6" s="36"/>
      <c r="H6" s="36"/>
      <c r="I6" s="36"/>
      <c r="J6" s="36"/>
    </row>
    <row r="7" spans="1:10" ht="15" customHeight="1" x14ac:dyDescent="0.35">
      <c r="A7" s="36" t="s">
        <v>41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ht="29.5" customHeight="1" x14ac:dyDescent="0.35">
      <c r="A8" s="99" t="s">
        <v>60</v>
      </c>
      <c r="B8" s="99"/>
      <c r="C8" s="99"/>
      <c r="D8" s="99"/>
      <c r="E8" s="99"/>
      <c r="F8" s="99"/>
      <c r="G8" s="99"/>
      <c r="H8" s="99"/>
      <c r="I8" s="99"/>
      <c r="J8" s="99"/>
    </row>
    <row r="9" spans="1:10" ht="15" customHeight="1" x14ac:dyDescent="0.35">
      <c r="A9" s="36" t="s">
        <v>42</v>
      </c>
      <c r="B9" s="36"/>
      <c r="C9" s="36"/>
      <c r="D9" s="36"/>
      <c r="E9" s="36"/>
      <c r="F9" s="36"/>
      <c r="G9" s="36"/>
      <c r="H9" s="36"/>
      <c r="I9" s="36"/>
      <c r="J9" s="36"/>
    </row>
    <row r="10" spans="1:10" ht="15" customHeight="1" x14ac:dyDescent="0.35">
      <c r="A10" s="36" t="s">
        <v>43</v>
      </c>
      <c r="B10" s="36"/>
      <c r="C10" s="36"/>
      <c r="D10" s="36"/>
      <c r="E10" s="36"/>
      <c r="F10" s="36"/>
      <c r="G10" s="36"/>
      <c r="H10" s="36"/>
      <c r="I10" s="36"/>
      <c r="J10" s="36"/>
    </row>
    <row r="11" spans="1:10" ht="15" customHeight="1" x14ac:dyDescent="0.35">
      <c r="A11" s="36" t="s">
        <v>44</v>
      </c>
      <c r="B11" s="36"/>
      <c r="C11" s="36"/>
      <c r="D11" s="36"/>
      <c r="E11" s="36"/>
      <c r="F11" s="36"/>
      <c r="G11" s="36"/>
      <c r="H11" s="36"/>
      <c r="I11" s="36"/>
      <c r="J11" s="36"/>
    </row>
    <row r="12" spans="1:10" ht="15" customHeight="1" x14ac:dyDescent="0.35">
      <c r="A12" s="36" t="s">
        <v>45</v>
      </c>
      <c r="B12" s="36"/>
      <c r="C12" s="36"/>
      <c r="D12" s="36"/>
      <c r="E12" s="36"/>
      <c r="F12" s="36"/>
      <c r="G12" s="36"/>
      <c r="H12" s="36"/>
      <c r="I12" s="36"/>
      <c r="J12" s="36"/>
    </row>
    <row r="13" spans="1:10" ht="15" customHeight="1" x14ac:dyDescent="0.35">
      <c r="A13" s="36" t="s">
        <v>46</v>
      </c>
      <c r="B13" s="36"/>
      <c r="C13" s="36"/>
      <c r="D13" s="36"/>
      <c r="E13" s="36"/>
      <c r="F13" s="36"/>
      <c r="G13" s="36"/>
      <c r="H13" s="36"/>
      <c r="I13" s="36"/>
      <c r="J13" s="36"/>
    </row>
    <row r="14" spans="1:10" ht="7.5" customHeight="1" x14ac:dyDescent="0.35">
      <c r="A14" s="36"/>
      <c r="B14" s="36"/>
      <c r="C14" s="36"/>
      <c r="D14" s="36"/>
      <c r="E14" s="36"/>
      <c r="F14" s="36"/>
      <c r="G14" s="36"/>
      <c r="H14" s="36"/>
      <c r="I14" s="36"/>
      <c r="J14" s="36"/>
    </row>
    <row r="15" spans="1:10" x14ac:dyDescent="0.35">
      <c r="A15" s="83" t="s">
        <v>6</v>
      </c>
      <c r="B15" s="84"/>
      <c r="C15" s="84"/>
      <c r="D15" s="84"/>
      <c r="E15" s="84"/>
      <c r="F15" s="84"/>
      <c r="G15" s="84"/>
      <c r="H15" s="84"/>
      <c r="I15" s="84"/>
      <c r="J15" s="84"/>
    </row>
    <row r="16" spans="1:10" ht="15" customHeight="1" x14ac:dyDescent="0.35">
      <c r="A16" s="101" t="s">
        <v>67</v>
      </c>
      <c r="B16" s="36"/>
      <c r="C16" s="36"/>
      <c r="D16" s="36"/>
      <c r="E16" s="36"/>
      <c r="F16" s="36"/>
      <c r="G16" s="36"/>
      <c r="H16" s="36"/>
      <c r="I16" s="36"/>
      <c r="J16" s="36"/>
    </row>
    <row r="17" spans="1:10" ht="15" customHeight="1" x14ac:dyDescent="0.35">
      <c r="A17" s="36" t="s">
        <v>7</v>
      </c>
      <c r="B17" s="36"/>
      <c r="C17" s="36"/>
      <c r="D17" s="36"/>
      <c r="E17" s="36"/>
      <c r="F17" s="36"/>
      <c r="G17" s="36"/>
      <c r="H17" s="36"/>
      <c r="I17" s="36"/>
      <c r="J17" s="36"/>
    </row>
    <row r="18" spans="1:10" x14ac:dyDescent="0.35">
      <c r="A18" s="36" t="s">
        <v>8</v>
      </c>
      <c r="B18" s="36"/>
      <c r="C18" s="36"/>
      <c r="D18" s="36"/>
      <c r="E18" s="36"/>
      <c r="F18" s="36"/>
      <c r="G18" s="36"/>
      <c r="H18" s="36"/>
      <c r="I18" s="36"/>
      <c r="J18" s="36"/>
    </row>
    <row r="19" spans="1:10" x14ac:dyDescent="0.35">
      <c r="A19" s="36" t="s">
        <v>57</v>
      </c>
    </row>
    <row r="20" spans="1:10" x14ac:dyDescent="0.35">
      <c r="A20" s="36" t="s">
        <v>58</v>
      </c>
    </row>
    <row r="21" spans="1:10" ht="66.75" customHeight="1" x14ac:dyDescent="0.35">
      <c r="A21" s="97" t="s">
        <v>59</v>
      </c>
      <c r="B21" s="97"/>
      <c r="C21" s="97"/>
      <c r="D21" s="97"/>
      <c r="E21" s="97"/>
      <c r="F21" s="97"/>
      <c r="G21" s="97"/>
      <c r="H21" s="97"/>
      <c r="I21" s="97"/>
      <c r="J21" s="97"/>
    </row>
    <row r="22" spans="1:10" x14ac:dyDescent="0.35">
      <c r="A22" s="36" t="s">
        <v>66</v>
      </c>
    </row>
    <row r="24" spans="1:10" x14ac:dyDescent="0.35">
      <c r="A24" s="83" t="s">
        <v>34</v>
      </c>
      <c r="B24" s="84"/>
      <c r="C24" s="84"/>
      <c r="D24" s="84"/>
      <c r="E24" s="84"/>
      <c r="F24" s="84"/>
      <c r="G24" s="84"/>
      <c r="H24" s="84"/>
      <c r="I24" s="84"/>
      <c r="J24" s="84"/>
    </row>
    <row r="25" spans="1:10" x14ac:dyDescent="0.35">
      <c r="A25" s="35" t="s">
        <v>68</v>
      </c>
      <c r="B25" s="37"/>
      <c r="C25" s="37"/>
      <c r="D25" s="37"/>
      <c r="E25" s="37"/>
      <c r="F25" s="37"/>
      <c r="G25" s="37"/>
      <c r="H25" s="37"/>
    </row>
  </sheetData>
  <mergeCells count="3">
    <mergeCell ref="A21:J21"/>
    <mergeCell ref="A1:J1"/>
    <mergeCell ref="A8:J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7"/>
  <sheetViews>
    <sheetView showGridLines="0" workbookViewId="0">
      <selection activeCell="O1" sqref="O1"/>
    </sheetView>
  </sheetViews>
  <sheetFormatPr baseColWidth="10" defaultColWidth="9.7265625" defaultRowHeight="13" x14ac:dyDescent="0.3"/>
  <cols>
    <col min="1" max="1" width="39.26953125" style="8" customWidth="1"/>
    <col min="2" max="2" width="8.7265625" style="8" bestFit="1" customWidth="1"/>
    <col min="3" max="3" width="8.453125" style="8" bestFit="1" customWidth="1"/>
    <col min="4" max="4" width="9.26953125" style="8" bestFit="1" customWidth="1"/>
    <col min="5" max="5" width="8.453125" style="8" bestFit="1" customWidth="1"/>
    <col min="6" max="6" width="6.7265625" style="8" bestFit="1" customWidth="1"/>
    <col min="7" max="8" width="8.453125" style="8" bestFit="1" customWidth="1"/>
    <col min="9" max="14" width="8.453125" style="8" customWidth="1"/>
    <col min="15" max="16384" width="9.7265625" style="8"/>
  </cols>
  <sheetData>
    <row r="1" spans="1:15" s="1" customFormat="1" ht="23.5" customHeight="1" x14ac:dyDescent="0.55000000000000004">
      <c r="A1" s="117" t="s">
        <v>30</v>
      </c>
      <c r="B1" s="117"/>
      <c r="C1" s="117"/>
      <c r="D1" s="117"/>
      <c r="E1" s="117"/>
      <c r="F1" s="117"/>
      <c r="G1" s="117"/>
      <c r="H1" s="117"/>
      <c r="I1" s="117"/>
      <c r="J1" s="117"/>
      <c r="K1" s="118"/>
      <c r="L1" s="118"/>
      <c r="M1" s="118"/>
      <c r="N1" s="118"/>
      <c r="O1" s="119"/>
    </row>
    <row r="2" spans="1:15" ht="1" customHeight="1" x14ac:dyDescent="0.3"/>
    <row r="3" spans="1:15" ht="21" x14ac:dyDescent="0.5">
      <c r="A3" s="38" t="s">
        <v>9</v>
      </c>
    </row>
    <row r="4" spans="1:15" x14ac:dyDescent="0.3">
      <c r="A4" s="5"/>
    </row>
    <row r="5" spans="1:15" ht="18.5" x14ac:dyDescent="0.45">
      <c r="A5" s="40" t="s">
        <v>10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6" spans="1:15" x14ac:dyDescent="0.3">
      <c r="A6" s="11"/>
    </row>
    <row r="7" spans="1:15" ht="18.5" x14ac:dyDescent="0.45">
      <c r="A7" s="39" t="s">
        <v>35</v>
      </c>
    </row>
    <row r="8" spans="1:15" x14ac:dyDescent="0.3">
      <c r="A8" s="11"/>
    </row>
    <row r="9" spans="1:15" x14ac:dyDescent="0.3">
      <c r="A9" s="63" t="s">
        <v>11</v>
      </c>
      <c r="B9" s="42">
        <v>2011</v>
      </c>
      <c r="C9" s="42">
        <v>2012</v>
      </c>
      <c r="D9" s="42">
        <v>2013</v>
      </c>
      <c r="E9" s="42">
        <v>2014</v>
      </c>
      <c r="F9" s="42">
        <v>2015</v>
      </c>
      <c r="G9" s="42">
        <v>2016</v>
      </c>
      <c r="H9" s="42">
        <v>2017</v>
      </c>
      <c r="I9" s="42">
        <v>2018</v>
      </c>
      <c r="J9" s="42">
        <v>2019</v>
      </c>
      <c r="K9" s="42">
        <v>2020</v>
      </c>
      <c r="L9" s="42">
        <v>2021</v>
      </c>
      <c r="M9" s="42">
        <v>2022</v>
      </c>
      <c r="N9" s="42">
        <v>2023</v>
      </c>
    </row>
    <row r="10" spans="1:15" x14ac:dyDescent="0.3">
      <c r="A10" s="64" t="s">
        <v>69</v>
      </c>
      <c r="B10" s="43">
        <v>5.2734001891419897</v>
      </c>
      <c r="C10" s="43">
        <v>5.726795517219391</v>
      </c>
      <c r="D10" s="43">
        <v>5.823478889451267</v>
      </c>
      <c r="E10" s="43">
        <v>4.5423819500057077</v>
      </c>
      <c r="F10" s="43">
        <v>4.0051883090490925</v>
      </c>
      <c r="G10" s="43">
        <v>3.1140742026668602</v>
      </c>
      <c r="H10" s="43">
        <v>3.859692144328652</v>
      </c>
      <c r="I10" s="43">
        <v>2.7691315717852123</v>
      </c>
      <c r="J10" s="43">
        <v>1.693643436346413</v>
      </c>
      <c r="K10" s="43">
        <v>1.6705529931434906</v>
      </c>
      <c r="L10" s="43">
        <v>1.830852182467543</v>
      </c>
      <c r="M10" s="43">
        <v>1.7497002703143878</v>
      </c>
      <c r="N10" s="43">
        <v>1.0813122755313258</v>
      </c>
    </row>
    <row r="11" spans="1:15" x14ac:dyDescent="0.3">
      <c r="A11" s="65" t="s">
        <v>12</v>
      </c>
      <c r="B11" s="44">
        <v>1.128822</v>
      </c>
      <c r="C11" s="44">
        <v>1.2305690767173021</v>
      </c>
      <c r="D11" s="44">
        <v>1.0383010000000004</v>
      </c>
      <c r="E11" s="44">
        <v>0.9705790000000003</v>
      </c>
      <c r="F11" s="44">
        <v>1.0280209999999999</v>
      </c>
      <c r="G11" s="44">
        <v>0.99141500000000038</v>
      </c>
      <c r="H11" s="44">
        <v>1.0426881430000001</v>
      </c>
      <c r="I11" s="44">
        <v>1.0924553990000001</v>
      </c>
      <c r="J11" s="44">
        <v>0.88724373400000034</v>
      </c>
      <c r="K11" s="44">
        <v>0.78273159800000025</v>
      </c>
      <c r="L11" s="44">
        <v>0.90279606400000001</v>
      </c>
      <c r="M11" s="44">
        <v>0.63402045200000001</v>
      </c>
      <c r="N11" s="44">
        <v>0.528996519</v>
      </c>
    </row>
    <row r="12" spans="1:15" x14ac:dyDescent="0.3">
      <c r="A12" s="65" t="s">
        <v>38</v>
      </c>
      <c r="B12" s="44">
        <v>4.0427999999999999E-2</v>
      </c>
      <c r="C12" s="44">
        <v>4.5040000000000004E-2</v>
      </c>
      <c r="D12" s="44">
        <v>4.7339000000000006E-2</v>
      </c>
      <c r="E12" s="44">
        <v>3.5054000000000002E-2</v>
      </c>
      <c r="F12" s="44">
        <v>3.6282000000000009E-2</v>
      </c>
      <c r="G12" s="44">
        <v>3.7670000000000002E-2</v>
      </c>
      <c r="H12" s="44">
        <v>3.5492061000000005E-2</v>
      </c>
      <c r="I12" s="44">
        <v>2.6286193000000003E-2</v>
      </c>
      <c r="J12" s="44">
        <v>2.4386435000000005E-2</v>
      </c>
      <c r="K12" s="44">
        <v>2.0700734999999998E-2</v>
      </c>
      <c r="L12" s="44">
        <v>2.6132814000000004E-2</v>
      </c>
      <c r="M12" s="44">
        <v>2.6476317000000003E-2</v>
      </c>
      <c r="N12" s="44">
        <v>1.9346339000000001E-2</v>
      </c>
    </row>
    <row r="13" spans="1:15" x14ac:dyDescent="0.3">
      <c r="A13" s="65" t="s">
        <v>39</v>
      </c>
      <c r="B13" s="44">
        <v>4.6136000000000003E-2</v>
      </c>
      <c r="C13" s="44">
        <v>5.153000000000002E-2</v>
      </c>
      <c r="D13" s="44">
        <v>5.5465000000000014E-2</v>
      </c>
      <c r="E13" s="44">
        <v>4.1351000000000006E-2</v>
      </c>
      <c r="F13" s="44">
        <v>4.2435999999999995E-2</v>
      </c>
      <c r="G13" s="44">
        <v>4.3994000000000005E-2</v>
      </c>
      <c r="H13" s="44">
        <v>4.1098088000000012E-2</v>
      </c>
      <c r="I13" s="44">
        <v>3.6164904999999997E-2</v>
      </c>
      <c r="J13" s="44">
        <v>3.4765915999999994E-2</v>
      </c>
      <c r="K13" s="44">
        <v>3.0546421000000001E-2</v>
      </c>
      <c r="L13" s="44">
        <v>3.6261372E-2</v>
      </c>
      <c r="M13" s="44">
        <v>3.2836131999999997E-2</v>
      </c>
      <c r="N13" s="44">
        <v>2.8730618000000003E-2</v>
      </c>
    </row>
    <row r="14" spans="1:15" x14ac:dyDescent="0.3">
      <c r="A14" s="66" t="s">
        <v>70</v>
      </c>
      <c r="B14" s="44">
        <v>1.8676618484000005</v>
      </c>
      <c r="C14" s="44">
        <v>1.8425323297</v>
      </c>
      <c r="D14" s="44">
        <v>1.4810044111000005</v>
      </c>
      <c r="E14" s="44">
        <v>1.5312852312000005</v>
      </c>
      <c r="F14" s="44">
        <v>1.5515401869000005</v>
      </c>
      <c r="G14" s="44">
        <v>1.5238823362000005</v>
      </c>
      <c r="H14" s="44">
        <v>1.6198810213999999</v>
      </c>
      <c r="I14" s="44">
        <v>1.3418384131000003</v>
      </c>
      <c r="J14" s="44">
        <v>1.4400896700000001</v>
      </c>
      <c r="K14" s="44">
        <v>1.4109003406</v>
      </c>
      <c r="L14" s="44">
        <v>1.4354024127999996</v>
      </c>
      <c r="M14" s="44">
        <v>1.5193806222000001</v>
      </c>
      <c r="N14" s="44">
        <v>1.3857877164000001</v>
      </c>
    </row>
    <row r="15" spans="1:15" x14ac:dyDescent="0.3">
      <c r="A15" s="65" t="s">
        <v>13</v>
      </c>
      <c r="B15" s="44">
        <v>3.5871958053535078</v>
      </c>
      <c r="C15" s="44">
        <v>3.1974473798632732</v>
      </c>
      <c r="D15" s="44">
        <v>3.1649839077193129</v>
      </c>
      <c r="E15" s="44">
        <v>3.0503670215457137</v>
      </c>
      <c r="F15" s="44">
        <v>2.9093547352549676</v>
      </c>
      <c r="G15" s="44">
        <v>2.7128182791027924</v>
      </c>
      <c r="H15" s="44">
        <v>2.5166094379154043</v>
      </c>
      <c r="I15" s="44">
        <v>2.4656105130659571</v>
      </c>
      <c r="J15" s="44">
        <v>2.5059958392586581</v>
      </c>
      <c r="K15" s="44">
        <v>2.4263407522373246</v>
      </c>
      <c r="L15" s="44">
        <v>2.3855177151000002</v>
      </c>
      <c r="M15" s="44">
        <v>2.4193771295000004</v>
      </c>
      <c r="N15" s="44">
        <v>2.4515631374</v>
      </c>
    </row>
    <row r="16" spans="1:15" x14ac:dyDescent="0.3">
      <c r="A16" s="65" t="s">
        <v>71</v>
      </c>
      <c r="B16" s="44">
        <v>6.5974420321773666</v>
      </c>
      <c r="C16" s="44">
        <v>6.7595029928746682</v>
      </c>
      <c r="D16" s="44">
        <v>6.5775941570344099</v>
      </c>
      <c r="E16" s="44">
        <v>5.5431315999092696</v>
      </c>
      <c r="F16" s="44">
        <v>5.5118067884855861</v>
      </c>
      <c r="G16" s="44">
        <v>5.4903115808121878</v>
      </c>
      <c r="H16" s="44">
        <v>5.3807919923004963</v>
      </c>
      <c r="I16" s="44">
        <v>5.0308872037269472</v>
      </c>
      <c r="J16" s="44">
        <v>4.8489301207261493</v>
      </c>
      <c r="K16" s="44">
        <v>4.4429920306951356</v>
      </c>
      <c r="L16" s="44">
        <v>4.6602313726433016</v>
      </c>
      <c r="M16" s="44">
        <v>3.697642427423518</v>
      </c>
      <c r="N16" s="44">
        <v>3.2640472373015683</v>
      </c>
    </row>
    <row r="17" spans="1:14" x14ac:dyDescent="0.3">
      <c r="A17" s="65" t="s">
        <v>72</v>
      </c>
      <c r="B17" s="44">
        <v>3.5252667819605255</v>
      </c>
      <c r="C17" s="44">
        <v>3.3456252374240609</v>
      </c>
      <c r="D17" s="44">
        <v>3.2280468100946735</v>
      </c>
      <c r="E17" s="44">
        <v>3.7146428200921373</v>
      </c>
      <c r="F17" s="44">
        <v>3.6149110472359123</v>
      </c>
      <c r="G17" s="44">
        <v>2.6363785218068538</v>
      </c>
      <c r="H17" s="44">
        <v>3.0338805226509562</v>
      </c>
      <c r="I17" s="44">
        <v>2.795257275189361</v>
      </c>
      <c r="J17" s="44">
        <v>2.7017724435731449</v>
      </c>
      <c r="K17" s="44">
        <v>2.8802344322690372</v>
      </c>
      <c r="L17" s="44">
        <v>2.3478600550410502</v>
      </c>
      <c r="M17" s="44">
        <v>2.768661516812029</v>
      </c>
      <c r="N17" s="44">
        <v>2.3470700462823171</v>
      </c>
    </row>
    <row r="18" spans="1:14" x14ac:dyDescent="0.3">
      <c r="A18" s="66" t="s">
        <v>73</v>
      </c>
      <c r="B18" s="44">
        <v>6.2622448608274821</v>
      </c>
      <c r="C18" s="44">
        <v>5.0262482082375257</v>
      </c>
      <c r="D18" s="44">
        <v>3.8115811510339155</v>
      </c>
      <c r="E18" s="44">
        <v>3.5726258072923365</v>
      </c>
      <c r="F18" s="44">
        <v>4.7444090892970276</v>
      </c>
      <c r="G18" s="44">
        <v>6.4343834200090058</v>
      </c>
      <c r="H18" s="44">
        <v>7.3334909835593542</v>
      </c>
      <c r="I18" s="44">
        <v>5.9646367182230202</v>
      </c>
      <c r="J18" s="44">
        <v>7.4008288280261656</v>
      </c>
      <c r="K18" s="44">
        <v>7.1747054659255713</v>
      </c>
      <c r="L18" s="44">
        <v>6.1993467778245197</v>
      </c>
      <c r="M18" s="44">
        <v>8.0775845133176869</v>
      </c>
      <c r="N18" s="44">
        <v>6.2808332960568078</v>
      </c>
    </row>
    <row r="19" spans="1:14" x14ac:dyDescent="0.3">
      <c r="A19" s="65" t="s">
        <v>14</v>
      </c>
      <c r="B19" s="44">
        <v>12.255873301043025</v>
      </c>
      <c r="C19" s="44">
        <v>11.59630704254322</v>
      </c>
      <c r="D19" s="44">
        <v>11.742823349950141</v>
      </c>
      <c r="E19" s="44">
        <v>11.686705250827137</v>
      </c>
      <c r="F19" s="44">
        <v>11.051510064932517</v>
      </c>
      <c r="G19" s="44">
        <v>11.124479398760712</v>
      </c>
      <c r="H19" s="44">
        <v>10.56317706441094</v>
      </c>
      <c r="I19" s="44">
        <v>10.892093797450723</v>
      </c>
      <c r="J19" s="44">
        <v>10.561616030091391</v>
      </c>
      <c r="K19" s="44">
        <v>9.7507044581611417</v>
      </c>
      <c r="L19" s="44">
        <v>10.296913025583178</v>
      </c>
      <c r="M19" s="44">
        <v>9.6356559446497947</v>
      </c>
      <c r="N19" s="44">
        <v>8.7389911393681761</v>
      </c>
    </row>
    <row r="20" spans="1:14" x14ac:dyDescent="0.3">
      <c r="A20" s="65" t="s">
        <v>74</v>
      </c>
      <c r="B20" s="44">
        <v>13.774617975226345</v>
      </c>
      <c r="C20" s="44">
        <v>13.671913407183281</v>
      </c>
      <c r="D20" s="44">
        <v>13.372235680930839</v>
      </c>
      <c r="E20" s="44">
        <v>12.1662544629558</v>
      </c>
      <c r="F20" s="44">
        <v>12.323530506555732</v>
      </c>
      <c r="G20" s="44">
        <v>12.388860700881201</v>
      </c>
      <c r="H20" s="44">
        <v>12.380052202370281</v>
      </c>
      <c r="I20" s="44">
        <v>11.896342260055832</v>
      </c>
      <c r="J20" s="44">
        <v>11.658321187607372</v>
      </c>
      <c r="K20" s="44">
        <v>12.337772145911606</v>
      </c>
      <c r="L20" s="44">
        <v>11.162279879886663</v>
      </c>
      <c r="M20" s="44">
        <v>10.500366828752902</v>
      </c>
      <c r="N20" s="44">
        <v>9.7867646246529105</v>
      </c>
    </row>
    <row r="21" spans="1:14" x14ac:dyDescent="0.3">
      <c r="A21" s="65" t="s">
        <v>75</v>
      </c>
      <c r="B21" s="44">
        <v>5.7332699656661088</v>
      </c>
      <c r="C21" s="44">
        <v>5.7711322850475417</v>
      </c>
      <c r="D21" s="44">
        <v>5.8550897391772594</v>
      </c>
      <c r="E21" s="44">
        <v>6.1417199597315753</v>
      </c>
      <c r="F21" s="44">
        <v>6.1637578224745386</v>
      </c>
      <c r="G21" s="44">
        <v>5.8319460058518064</v>
      </c>
      <c r="H21" s="44">
        <v>6.202165539583576</v>
      </c>
      <c r="I21" s="44">
        <v>6.5775869850588498</v>
      </c>
      <c r="J21" s="44">
        <v>6.4825897976731506</v>
      </c>
      <c r="K21" s="44">
        <v>6.3391913295995579</v>
      </c>
      <c r="L21" s="44">
        <v>6.3243519856457748</v>
      </c>
      <c r="M21" s="44">
        <v>5.9607370839289473</v>
      </c>
      <c r="N21" s="44">
        <v>5.4157686032632295</v>
      </c>
    </row>
    <row r="22" spans="1:14" x14ac:dyDescent="0.3">
      <c r="A22" s="67" t="s">
        <v>15</v>
      </c>
      <c r="B22" s="44">
        <v>3.8612127155803497</v>
      </c>
      <c r="C22" s="44">
        <v>4.0400076354370604</v>
      </c>
      <c r="D22" s="44">
        <v>4.4776040870271752</v>
      </c>
      <c r="E22" s="44">
        <v>4.7474995184510576</v>
      </c>
      <c r="F22" s="44">
        <v>5.0561065024357088</v>
      </c>
      <c r="G22" s="44">
        <v>5.461663110668356</v>
      </c>
      <c r="H22" s="44">
        <v>5.6546677319232455</v>
      </c>
      <c r="I22" s="44">
        <v>5.7556405394764951</v>
      </c>
      <c r="J22" s="44">
        <v>6.0034417840034981</v>
      </c>
      <c r="K22" s="44">
        <v>5.9746173343017546</v>
      </c>
      <c r="L22" s="44">
        <v>6.3743488556105214</v>
      </c>
      <c r="M22" s="44">
        <v>6.8315430030704816</v>
      </c>
      <c r="N22" s="44">
        <v>6.862680398464315</v>
      </c>
    </row>
    <row r="23" spans="1:14" x14ac:dyDescent="0.3">
      <c r="A23" s="65" t="s">
        <v>16</v>
      </c>
      <c r="B23" s="44">
        <v>1.8084366341836247</v>
      </c>
      <c r="C23" s="44">
        <v>1.8760786997229388</v>
      </c>
      <c r="D23" s="44">
        <v>1.8545054456864434</v>
      </c>
      <c r="E23" s="44">
        <v>1.7637178618466611</v>
      </c>
      <c r="F23" s="44">
        <v>1.8513876561806395</v>
      </c>
      <c r="G23" s="44">
        <v>1.9902213212648427</v>
      </c>
      <c r="H23" s="44">
        <v>1.8997976893724071</v>
      </c>
      <c r="I23" s="44">
        <v>2.0620811423348941</v>
      </c>
      <c r="J23" s="44">
        <v>2.0421387230873922</v>
      </c>
      <c r="K23" s="44">
        <v>2.0089147931865892</v>
      </c>
      <c r="L23" s="44">
        <v>2.0670187808956317</v>
      </c>
      <c r="M23" s="44">
        <v>2.200726816247268</v>
      </c>
      <c r="N23" s="44">
        <v>2.2773743591538875</v>
      </c>
    </row>
    <row r="24" spans="1:14" x14ac:dyDescent="0.3">
      <c r="A24" s="65" t="s">
        <v>76</v>
      </c>
      <c r="B24" s="44">
        <v>7.9651993593879773</v>
      </c>
      <c r="C24" s="44">
        <v>8.2765944273278524</v>
      </c>
      <c r="D24" s="44">
        <v>8.6303547656143884</v>
      </c>
      <c r="E24" s="44">
        <v>8.777069351712802</v>
      </c>
      <c r="F24" s="44">
        <v>8.9323265857158134</v>
      </c>
      <c r="G24" s="44">
        <v>9.084151712739633</v>
      </c>
      <c r="H24" s="44">
        <v>9.2970797302751205</v>
      </c>
      <c r="I24" s="44">
        <v>9.6107186501819175</v>
      </c>
      <c r="J24" s="44">
        <v>9.9700769690344462</v>
      </c>
      <c r="K24" s="44">
        <v>10.009665894240372</v>
      </c>
      <c r="L24" s="44">
        <v>10.383674221152464</v>
      </c>
      <c r="M24" s="44">
        <v>10.886073355655263</v>
      </c>
      <c r="N24" s="44">
        <v>11.320951908600593</v>
      </c>
    </row>
    <row r="25" spans="1:14" ht="13.5" thickBot="1" x14ac:dyDescent="0.35">
      <c r="A25" s="68" t="s">
        <v>77</v>
      </c>
      <c r="B25" s="45">
        <v>0.50051646684845752</v>
      </c>
      <c r="C25" s="45">
        <v>0.55945162203488674</v>
      </c>
      <c r="D25" s="45">
        <v>0.68831135507175001</v>
      </c>
      <c r="E25" s="45">
        <v>0.73406999910902493</v>
      </c>
      <c r="F25" s="45">
        <v>0.69367327215692842</v>
      </c>
      <c r="G25" s="45">
        <v>0.7346472389701626</v>
      </c>
      <c r="H25" s="45">
        <v>0.79970795695039243</v>
      </c>
      <c r="I25" s="45">
        <v>0.79327146410122029</v>
      </c>
      <c r="J25" s="45">
        <v>0.82259809724381505</v>
      </c>
      <c r="K25" s="45">
        <v>0.89069476928398505</v>
      </c>
      <c r="L25" s="45">
        <v>0.8992484217878729</v>
      </c>
      <c r="M25" s="45">
        <v>1.0534129325500019</v>
      </c>
      <c r="N25" s="45">
        <v>1.0438478409519292</v>
      </c>
    </row>
    <row r="26" spans="1:14" x14ac:dyDescent="0.3">
      <c r="A26" s="11"/>
    </row>
    <row r="27" spans="1:14" x14ac:dyDescent="0.3">
      <c r="A27" s="11"/>
    </row>
    <row r="28" spans="1:14" ht="18.5" x14ac:dyDescent="0.45">
      <c r="A28" s="40" t="s">
        <v>17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</row>
    <row r="29" spans="1:14" x14ac:dyDescent="0.3">
      <c r="A29" s="11"/>
    </row>
    <row r="30" spans="1:14" x14ac:dyDescent="0.3">
      <c r="A30" s="109" t="s">
        <v>18</v>
      </c>
      <c r="B30" s="110">
        <v>2011</v>
      </c>
      <c r="C30" s="111">
        <v>2012</v>
      </c>
      <c r="D30" s="111">
        <v>2013</v>
      </c>
      <c r="E30" s="111">
        <v>2014</v>
      </c>
      <c r="F30" s="111">
        <v>2015</v>
      </c>
      <c r="G30" s="111">
        <v>2016</v>
      </c>
      <c r="H30" s="111">
        <v>2017</v>
      </c>
      <c r="I30" s="111">
        <v>2018</v>
      </c>
      <c r="J30" s="111">
        <v>2019</v>
      </c>
      <c r="K30" s="111">
        <v>2020</v>
      </c>
      <c r="L30" s="111">
        <v>2021</v>
      </c>
      <c r="M30" s="111">
        <v>2022</v>
      </c>
      <c r="N30" s="111">
        <v>2023</v>
      </c>
    </row>
    <row r="31" spans="1:14" x14ac:dyDescent="0.3">
      <c r="A31" s="66" t="s">
        <v>69</v>
      </c>
      <c r="B31" s="15">
        <v>61.329644199721336</v>
      </c>
      <c r="C31" s="15">
        <v>66.602631865261515</v>
      </c>
      <c r="D31" s="15">
        <v>67.727059484318232</v>
      </c>
      <c r="E31" s="15">
        <v>52.827902078566382</v>
      </c>
      <c r="F31" s="15">
        <v>46.58034003424094</v>
      </c>
      <c r="G31" s="15">
        <v>36.21668297701558</v>
      </c>
      <c r="H31" s="15">
        <v>44.888219638542225</v>
      </c>
      <c r="I31" s="15">
        <v>32.205000179862019</v>
      </c>
      <c r="J31" s="15">
        <v>19.697073164708783</v>
      </c>
      <c r="K31" s="15">
        <v>19.428531310258794</v>
      </c>
      <c r="L31" s="15">
        <v>21.292810882097523</v>
      </c>
      <c r="M31" s="15">
        <v>20.349014143756328</v>
      </c>
      <c r="N31" s="15">
        <v>12.57566176442932</v>
      </c>
    </row>
    <row r="32" spans="1:14" x14ac:dyDescent="0.3">
      <c r="A32" s="65" t="s">
        <v>12</v>
      </c>
      <c r="B32" s="15">
        <v>13.12819986</v>
      </c>
      <c r="C32" s="15">
        <v>14.311518362222222</v>
      </c>
      <c r="D32" s="15">
        <v>12.075440630000003</v>
      </c>
      <c r="E32" s="15">
        <v>11.287833770000002</v>
      </c>
      <c r="F32" s="15">
        <v>11.955884229999999</v>
      </c>
      <c r="G32" s="15">
        <v>11.530156450000003</v>
      </c>
      <c r="H32" s="15">
        <v>12.12646310309</v>
      </c>
      <c r="I32" s="15">
        <v>12.70525629037</v>
      </c>
      <c r="J32" s="15">
        <v>10.318644626420003</v>
      </c>
      <c r="K32" s="15">
        <v>9.103168484740003</v>
      </c>
      <c r="L32" s="15">
        <v>10.499518224319999</v>
      </c>
      <c r="M32" s="15">
        <v>7.3736578567600004</v>
      </c>
      <c r="N32" s="15">
        <v>6.1522295159700002</v>
      </c>
    </row>
    <row r="33" spans="1:16" x14ac:dyDescent="0.3">
      <c r="A33" s="65" t="s">
        <v>38</v>
      </c>
      <c r="B33" s="15">
        <v>0.47017764000000001</v>
      </c>
      <c r="C33" s="15">
        <v>0.52381520000000004</v>
      </c>
      <c r="D33" s="15">
        <v>0.55055257000000002</v>
      </c>
      <c r="E33" s="15">
        <v>0.40767802000000003</v>
      </c>
      <c r="F33" s="15">
        <v>0.42195966000000007</v>
      </c>
      <c r="G33" s="15">
        <v>0.43810209999999999</v>
      </c>
      <c r="H33" s="15">
        <v>0.41277266943000007</v>
      </c>
      <c r="I33" s="15">
        <v>0.30570842459000003</v>
      </c>
      <c r="J33" s="15">
        <v>0.28361423905000005</v>
      </c>
      <c r="K33" s="15">
        <v>0.24074954804999998</v>
      </c>
      <c r="L33" s="15">
        <v>0.30392462681999999</v>
      </c>
      <c r="M33" s="15">
        <v>0.30791956671000004</v>
      </c>
      <c r="N33" s="15">
        <v>0.22499792257000001</v>
      </c>
    </row>
    <row r="34" spans="1:16" x14ac:dyDescent="0.3">
      <c r="A34" s="65" t="s">
        <v>39</v>
      </c>
      <c r="B34" s="15">
        <v>0.53656168000000004</v>
      </c>
      <c r="C34" s="15">
        <v>0.59929390000000016</v>
      </c>
      <c r="D34" s="15">
        <v>0.6450579500000001</v>
      </c>
      <c r="E34" s="15">
        <v>0.48091212999999999</v>
      </c>
      <c r="F34" s="15">
        <v>0.49353067999999994</v>
      </c>
      <c r="G34" s="15">
        <v>0.51165022000000004</v>
      </c>
      <c r="H34" s="15">
        <v>0.47797076344000011</v>
      </c>
      <c r="I34" s="15">
        <v>0.42059784514999998</v>
      </c>
      <c r="J34" s="15">
        <v>0.40432760307999993</v>
      </c>
      <c r="K34" s="15">
        <v>0.35525487623000002</v>
      </c>
      <c r="L34" s="15">
        <v>0.42171975636000003</v>
      </c>
      <c r="M34" s="15">
        <v>0.38188421515999998</v>
      </c>
      <c r="N34" s="15">
        <v>0.33413708734000003</v>
      </c>
    </row>
    <row r="35" spans="1:16" x14ac:dyDescent="0.3">
      <c r="A35" s="102" t="s">
        <v>70</v>
      </c>
      <c r="B35" s="103">
        <v>21.720907296892005</v>
      </c>
      <c r="C35" s="103">
        <v>21.428650994411001</v>
      </c>
      <c r="D35" s="103">
        <v>17.224081301093005</v>
      </c>
      <c r="E35" s="103">
        <v>17.808847238856004</v>
      </c>
      <c r="F35" s="103">
        <v>18.044412373647003</v>
      </c>
      <c r="G35" s="103">
        <v>17.722751570006004</v>
      </c>
      <c r="H35" s="103">
        <v>18.839216278881999</v>
      </c>
      <c r="I35" s="103">
        <v>15.605580744353002</v>
      </c>
      <c r="J35" s="103">
        <v>16.7482428621</v>
      </c>
      <c r="K35" s="103">
        <v>16.408770961178</v>
      </c>
      <c r="L35" s="103">
        <v>16.693730060863995</v>
      </c>
      <c r="M35" s="103">
        <v>17.670396636186002</v>
      </c>
      <c r="N35" s="103">
        <v>16.116711141732001</v>
      </c>
      <c r="O35" s="104"/>
    </row>
    <row r="36" spans="1:16" x14ac:dyDescent="0.3">
      <c r="A36" s="65" t="s">
        <v>13</v>
      </c>
      <c r="B36" s="15">
        <v>41.7190872162613</v>
      </c>
      <c r="C36" s="15">
        <v>37.186313027809867</v>
      </c>
      <c r="D36" s="15">
        <v>36.808762846775608</v>
      </c>
      <c r="E36" s="15">
        <v>35.475768460576653</v>
      </c>
      <c r="F36" s="15">
        <v>33.835795571015275</v>
      </c>
      <c r="G36" s="15">
        <v>31.550076585965474</v>
      </c>
      <c r="H36" s="15">
        <v>29.26816776295615</v>
      </c>
      <c r="I36" s="15">
        <v>28.675050266957083</v>
      </c>
      <c r="J36" s="15">
        <v>29.144731610578191</v>
      </c>
      <c r="K36" s="15">
        <v>28.218342948520085</v>
      </c>
      <c r="L36" s="15">
        <v>27.743571026613001</v>
      </c>
      <c r="M36" s="15">
        <v>28.137356016085</v>
      </c>
      <c r="N36" s="15">
        <v>28.511679287962</v>
      </c>
    </row>
    <row r="37" spans="1:16" x14ac:dyDescent="0.3">
      <c r="A37" s="65" t="s">
        <v>71</v>
      </c>
      <c r="B37" s="15">
        <v>76.728250834222763</v>
      </c>
      <c r="C37" s="15">
        <v>78.613019807132389</v>
      </c>
      <c r="D37" s="15">
        <v>76.497420046310197</v>
      </c>
      <c r="E37" s="15">
        <v>64.466620506944807</v>
      </c>
      <c r="F37" s="15">
        <v>64.102312950087367</v>
      </c>
      <c r="G37" s="15">
        <v>63.852323684845736</v>
      </c>
      <c r="H37" s="15">
        <v>62.578610870454767</v>
      </c>
      <c r="I37" s="15">
        <v>58.509218179344387</v>
      </c>
      <c r="J37" s="15">
        <v>56.393057304045108</v>
      </c>
      <c r="K37" s="15">
        <v>51.671997316984431</v>
      </c>
      <c r="L37" s="15">
        <v>54.198490863841599</v>
      </c>
      <c r="M37" s="15">
        <v>43.003581430935512</v>
      </c>
      <c r="N37" s="15">
        <v>37.960869369817239</v>
      </c>
    </row>
    <row r="38" spans="1:16" x14ac:dyDescent="0.3">
      <c r="A38" s="65" t="s">
        <v>72</v>
      </c>
      <c r="B38" s="15">
        <v>40.998852674200911</v>
      </c>
      <c r="C38" s="15">
        <v>38.909621511241824</v>
      </c>
      <c r="D38" s="15">
        <v>37.542184401401059</v>
      </c>
      <c r="E38" s="15">
        <v>43.201295997671558</v>
      </c>
      <c r="F38" s="15">
        <v>42.04141547935366</v>
      </c>
      <c r="G38" s="15">
        <v>30.661082208613706</v>
      </c>
      <c r="H38" s="15">
        <v>35.284030478430616</v>
      </c>
      <c r="I38" s="15">
        <v>32.508842110452264</v>
      </c>
      <c r="J38" s="15">
        <v>31.421613518755677</v>
      </c>
      <c r="K38" s="15">
        <v>33.497126447288899</v>
      </c>
      <c r="L38" s="15">
        <v>27.305612440127415</v>
      </c>
      <c r="M38" s="15">
        <v>32.199533440523894</v>
      </c>
      <c r="N38" s="15">
        <v>27.29642463826335</v>
      </c>
    </row>
    <row r="39" spans="1:16" x14ac:dyDescent="0.3">
      <c r="A39" s="66" t="s">
        <v>73</v>
      </c>
      <c r="B39" s="15">
        <v>72.829907731423617</v>
      </c>
      <c r="C39" s="15">
        <v>58.455266661802419</v>
      </c>
      <c r="D39" s="15">
        <v>44.328688786524438</v>
      </c>
      <c r="E39" s="15">
        <v>41.549638138809875</v>
      </c>
      <c r="F39" s="15">
        <v>55.177477708524435</v>
      </c>
      <c r="G39" s="15">
        <v>74.831879174704738</v>
      </c>
      <c r="H39" s="15">
        <v>85.288500138795285</v>
      </c>
      <c r="I39" s="15">
        <v>69.368725032933725</v>
      </c>
      <c r="J39" s="15">
        <v>86.071639269944299</v>
      </c>
      <c r="K39" s="15">
        <v>83.441824568714395</v>
      </c>
      <c r="L39" s="15">
        <v>72.098403026099163</v>
      </c>
      <c r="M39" s="15">
        <v>93.942307889884702</v>
      </c>
      <c r="N39" s="15">
        <v>73.046091233140672</v>
      </c>
      <c r="P39" s="23"/>
    </row>
    <row r="40" spans="1:16" x14ac:dyDescent="0.3">
      <c r="A40" s="65" t="s">
        <v>14</v>
      </c>
      <c r="B40" s="15">
        <v>142.53580649113039</v>
      </c>
      <c r="C40" s="15">
        <v>134.86505090477763</v>
      </c>
      <c r="D40" s="15">
        <v>136.56903555992014</v>
      </c>
      <c r="E40" s="15">
        <v>135.9163820671196</v>
      </c>
      <c r="F40" s="15">
        <v>128.52906205516518</v>
      </c>
      <c r="G40" s="15">
        <v>129.37769540758708</v>
      </c>
      <c r="H40" s="15">
        <v>122.84974925909923</v>
      </c>
      <c r="I40" s="15">
        <v>126.6750508643519</v>
      </c>
      <c r="J40" s="15">
        <v>122.83159442996288</v>
      </c>
      <c r="K40" s="15">
        <v>113.40069284841408</v>
      </c>
      <c r="L40" s="15">
        <v>119.75309848753236</v>
      </c>
      <c r="M40" s="15">
        <v>112.0626786362771</v>
      </c>
      <c r="N40" s="15">
        <v>101.63446695085189</v>
      </c>
    </row>
    <row r="41" spans="1:16" x14ac:dyDescent="0.3">
      <c r="A41" s="65" t="s">
        <v>74</v>
      </c>
      <c r="B41" s="15">
        <v>160.1988070518824</v>
      </c>
      <c r="C41" s="15">
        <v>159.00435292554155</v>
      </c>
      <c r="D41" s="15">
        <v>155.51910096922566</v>
      </c>
      <c r="E41" s="15">
        <v>141.49353940417595</v>
      </c>
      <c r="F41" s="15">
        <v>143.32265979124315</v>
      </c>
      <c r="G41" s="15">
        <v>144.08244995124835</v>
      </c>
      <c r="H41" s="15">
        <v>143.98000711356639</v>
      </c>
      <c r="I41" s="15">
        <v>138.35446048444931</v>
      </c>
      <c r="J41" s="15">
        <v>135.58627541187371</v>
      </c>
      <c r="K41" s="15">
        <v>143.48829005695197</v>
      </c>
      <c r="L41" s="15">
        <v>129.81731500308189</v>
      </c>
      <c r="M41" s="15">
        <v>122.11926621839626</v>
      </c>
      <c r="N41" s="15">
        <v>113.82007258471336</v>
      </c>
    </row>
    <row r="42" spans="1:16" x14ac:dyDescent="0.3">
      <c r="A42" s="65" t="s">
        <v>75</v>
      </c>
      <c r="B42" s="15">
        <v>66.677929700696836</v>
      </c>
      <c r="C42" s="15">
        <v>67.118268475102909</v>
      </c>
      <c r="D42" s="15">
        <v>68.094693666631528</v>
      </c>
      <c r="E42" s="15">
        <v>71.428203131678217</v>
      </c>
      <c r="F42" s="15">
        <v>71.684503475378875</v>
      </c>
      <c r="G42" s="15">
        <v>67.825532048056516</v>
      </c>
      <c r="H42" s="15">
        <v>72.131185225356987</v>
      </c>
      <c r="I42" s="15">
        <v>76.497336636234422</v>
      </c>
      <c r="J42" s="15">
        <v>75.392519346938727</v>
      </c>
      <c r="K42" s="15">
        <v>73.724795163242845</v>
      </c>
      <c r="L42" s="15">
        <v>73.552213593060358</v>
      </c>
      <c r="M42" s="15">
        <v>69.323372286093658</v>
      </c>
      <c r="N42" s="15">
        <v>62.985388855951356</v>
      </c>
    </row>
    <row r="43" spans="1:16" x14ac:dyDescent="0.3">
      <c r="A43" s="67" t="s">
        <v>15</v>
      </c>
      <c r="B43" s="15">
        <v>44.905903882199468</v>
      </c>
      <c r="C43" s="15">
        <v>46.985288800133013</v>
      </c>
      <c r="D43" s="15">
        <v>52.074535532126042</v>
      </c>
      <c r="E43" s="15">
        <v>55.213419399585803</v>
      </c>
      <c r="F43" s="15">
        <v>58.802518623327288</v>
      </c>
      <c r="G43" s="15">
        <v>63.519141977072984</v>
      </c>
      <c r="H43" s="15">
        <v>65.763785722267343</v>
      </c>
      <c r="I43" s="15">
        <v>66.938099474111638</v>
      </c>
      <c r="J43" s="15">
        <v>69.820027947960682</v>
      </c>
      <c r="K43" s="15">
        <v>69.48479959792941</v>
      </c>
      <c r="L43" s="15">
        <v>74.133677190750376</v>
      </c>
      <c r="M43" s="15">
        <v>79.450845125709705</v>
      </c>
      <c r="N43" s="15">
        <v>79.812973034139986</v>
      </c>
    </row>
    <row r="44" spans="1:16" x14ac:dyDescent="0.3">
      <c r="A44" s="65" t="s">
        <v>16</v>
      </c>
      <c r="B44" s="15">
        <v>21.032118055555557</v>
      </c>
      <c r="C44" s="15">
        <v>21.818795277777777</v>
      </c>
      <c r="D44" s="15">
        <v>21.567898333333332</v>
      </c>
      <c r="E44" s="15">
        <v>20.512038733276668</v>
      </c>
      <c r="F44" s="15">
        <v>21.531638441380835</v>
      </c>
      <c r="G44" s="15">
        <v>23.146273966310119</v>
      </c>
      <c r="H44" s="15">
        <v>22.094647127401092</v>
      </c>
      <c r="I44" s="15">
        <v>23.982003685354815</v>
      </c>
      <c r="J44" s="15">
        <v>23.750073349506369</v>
      </c>
      <c r="K44" s="15">
        <v>23.36367904476003</v>
      </c>
      <c r="L44" s="15">
        <v>24.039428421816194</v>
      </c>
      <c r="M44" s="15">
        <v>25.594452872955724</v>
      </c>
      <c r="N44" s="15">
        <v>26.485863796959713</v>
      </c>
    </row>
    <row r="45" spans="1:16" x14ac:dyDescent="0.3">
      <c r="A45" s="65" t="s">
        <v>76</v>
      </c>
      <c r="B45" s="15">
        <v>92.635268549682166</v>
      </c>
      <c r="C45" s="15">
        <v>96.256793189822929</v>
      </c>
      <c r="D45" s="15">
        <v>100.37102592409535</v>
      </c>
      <c r="E45" s="15">
        <v>102.07731656041989</v>
      </c>
      <c r="F45" s="15">
        <v>103.88295819187492</v>
      </c>
      <c r="G45" s="15">
        <v>105.64868441916194</v>
      </c>
      <c r="H45" s="15">
        <v>108.12503726309966</v>
      </c>
      <c r="I45" s="15">
        <v>111.7726579016157</v>
      </c>
      <c r="J45" s="15">
        <v>115.9519951498706</v>
      </c>
      <c r="K45" s="15">
        <v>116.41241435001552</v>
      </c>
      <c r="L45" s="15">
        <v>120.76213119200317</v>
      </c>
      <c r="M45" s="15">
        <v>126.60503312627071</v>
      </c>
      <c r="N45" s="15">
        <v>131.66267069702488</v>
      </c>
    </row>
    <row r="46" spans="1:16" ht="13.5" thickBot="1" x14ac:dyDescent="0.35">
      <c r="A46" s="68" t="s">
        <v>77</v>
      </c>
      <c r="B46" s="46">
        <v>5.8210065094475603</v>
      </c>
      <c r="C46" s="46">
        <v>6.506422364265732</v>
      </c>
      <c r="D46" s="46">
        <v>8.0050610594844525</v>
      </c>
      <c r="E46" s="46">
        <v>8.537234089637959</v>
      </c>
      <c r="F46" s="46">
        <v>8.0674201551850775</v>
      </c>
      <c r="G46" s="46">
        <v>8.5439473892229909</v>
      </c>
      <c r="H46" s="46">
        <v>9.3006035393330642</v>
      </c>
      <c r="I46" s="46">
        <v>9.2257471274971898</v>
      </c>
      <c r="J46" s="46">
        <v>9.56681587094557</v>
      </c>
      <c r="K46" s="46">
        <v>10.358780166772746</v>
      </c>
      <c r="L46" s="46">
        <v>10.458259145392962</v>
      </c>
      <c r="M46" s="46">
        <v>12.25119240555652</v>
      </c>
      <c r="N46" s="46">
        <v>12.139950390270936</v>
      </c>
    </row>
    <row r="47" spans="1:16" x14ac:dyDescent="0.3">
      <c r="A47" s="11"/>
    </row>
    <row r="48" spans="1:16" x14ac:dyDescent="0.3">
      <c r="A48" s="17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" x14ac:dyDescent="0.3">
      <c r="A49" s="17"/>
    </row>
    <row r="50" spans="1:1" x14ac:dyDescent="0.3">
      <c r="A50" s="17"/>
    </row>
    <row r="51" spans="1:1" x14ac:dyDescent="0.3">
      <c r="A51" s="18"/>
    </row>
    <row r="52" spans="1:1" x14ac:dyDescent="0.3">
      <c r="A52" s="17"/>
    </row>
    <row r="53" spans="1:1" x14ac:dyDescent="0.3">
      <c r="A53" s="47"/>
    </row>
    <row r="54" spans="1:1" x14ac:dyDescent="0.3">
      <c r="A54" s="48"/>
    </row>
    <row r="55" spans="1:1" x14ac:dyDescent="0.3">
      <c r="A55" s="49"/>
    </row>
    <row r="56" spans="1:1" x14ac:dyDescent="0.3">
      <c r="A56" s="49"/>
    </row>
    <row r="57" spans="1:1" x14ac:dyDescent="0.3">
      <c r="A57" s="48"/>
    </row>
  </sheetData>
  <pageMargins left="0.78740157480314965" right="0.78740157480314965" top="0.98425196850393704" bottom="0.98425196850393704" header="0.51181102362204722" footer="0.51181102362204722"/>
  <pageSetup paperSize="9" scale="4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7"/>
  <sheetViews>
    <sheetView showGridLines="0" workbookViewId="0">
      <selection sqref="A1:N1"/>
    </sheetView>
  </sheetViews>
  <sheetFormatPr baseColWidth="10" defaultColWidth="9.7265625" defaultRowHeight="13" x14ac:dyDescent="0.3"/>
  <cols>
    <col min="1" max="1" width="39.26953125" style="8" customWidth="1"/>
    <col min="2" max="2" width="8.7265625" style="8" bestFit="1" customWidth="1"/>
    <col min="3" max="3" width="8.453125" style="8" bestFit="1" customWidth="1"/>
    <col min="4" max="4" width="9.26953125" style="8" bestFit="1" customWidth="1"/>
    <col min="5" max="5" width="8.453125" style="8" bestFit="1" customWidth="1"/>
    <col min="6" max="6" width="6.7265625" style="8" bestFit="1" customWidth="1"/>
    <col min="7" max="8" width="8.453125" style="8" bestFit="1" customWidth="1"/>
    <col min="9" max="14" width="8.453125" style="8" customWidth="1"/>
    <col min="15" max="16384" width="9.7265625" style="8"/>
  </cols>
  <sheetData>
    <row r="1" spans="1:15" s="1" customFormat="1" ht="23.5" customHeight="1" x14ac:dyDescent="0.55000000000000004">
      <c r="A1" s="117" t="s">
        <v>29</v>
      </c>
      <c r="B1" s="117"/>
      <c r="C1" s="117"/>
      <c r="D1" s="117"/>
      <c r="E1" s="117"/>
      <c r="F1" s="117"/>
      <c r="G1" s="117"/>
      <c r="H1" s="117"/>
      <c r="I1" s="117"/>
      <c r="J1" s="117"/>
      <c r="K1" s="118"/>
      <c r="L1" s="118"/>
      <c r="M1" s="118"/>
      <c r="N1" s="118"/>
      <c r="O1" s="119"/>
    </row>
    <row r="2" spans="1:15" ht="1" customHeight="1" x14ac:dyDescent="0.3"/>
    <row r="3" spans="1:15" ht="21" x14ac:dyDescent="0.5">
      <c r="A3" s="38" t="s">
        <v>9</v>
      </c>
    </row>
    <row r="4" spans="1:15" x14ac:dyDescent="0.3">
      <c r="A4" s="5"/>
    </row>
    <row r="5" spans="1:15" ht="18.5" x14ac:dyDescent="0.45">
      <c r="A5" s="40" t="s">
        <v>19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6" spans="1:15" x14ac:dyDescent="0.3">
      <c r="A6" s="11"/>
    </row>
    <row r="7" spans="1:15" ht="18.5" x14ac:dyDescent="0.45">
      <c r="A7" s="39" t="s">
        <v>35</v>
      </c>
    </row>
    <row r="8" spans="1:15" x14ac:dyDescent="0.3">
      <c r="A8" s="11"/>
    </row>
    <row r="9" spans="1:15" x14ac:dyDescent="0.3">
      <c r="A9" s="63" t="s">
        <v>11</v>
      </c>
      <c r="B9" s="42">
        <v>2011</v>
      </c>
      <c r="C9" s="42">
        <v>2012</v>
      </c>
      <c r="D9" s="42">
        <v>2013</v>
      </c>
      <c r="E9" s="42">
        <v>2014</v>
      </c>
      <c r="F9" s="42">
        <v>2015</v>
      </c>
      <c r="G9" s="42">
        <v>2016</v>
      </c>
      <c r="H9" s="42">
        <v>2017</v>
      </c>
      <c r="I9" s="42">
        <v>2018</v>
      </c>
      <c r="J9" s="42">
        <v>2019</v>
      </c>
      <c r="K9" s="42">
        <v>2020</v>
      </c>
      <c r="L9" s="42">
        <v>2021</v>
      </c>
      <c r="M9" s="42">
        <v>2022</v>
      </c>
      <c r="N9" s="42">
        <v>2023</v>
      </c>
    </row>
    <row r="10" spans="1:15" x14ac:dyDescent="0.3">
      <c r="A10" s="64" t="s">
        <v>69</v>
      </c>
      <c r="B10" s="43">
        <v>4.6014055400034408</v>
      </c>
      <c r="C10" s="43">
        <v>5.9622688484201793</v>
      </c>
      <c r="D10" s="43">
        <v>6.4815025717797843</v>
      </c>
      <c r="E10" s="43">
        <v>3.8347767829457351</v>
      </c>
      <c r="F10" s="43">
        <v>3.6918702864626929</v>
      </c>
      <c r="G10" s="43">
        <v>3.2186835724140637</v>
      </c>
      <c r="H10" s="43">
        <v>3.8168023542587179</v>
      </c>
      <c r="I10" s="43">
        <v>2.6113845760802521</v>
      </c>
      <c r="J10" s="43">
        <v>1.5368793244471195</v>
      </c>
      <c r="K10" s="43">
        <v>1.3015269374166425</v>
      </c>
      <c r="L10" s="43">
        <v>1.9015449762483043</v>
      </c>
      <c r="M10" s="43">
        <v>1.4936894453444158</v>
      </c>
      <c r="N10" s="43">
        <v>0.83156341711340398</v>
      </c>
    </row>
    <row r="11" spans="1:15" x14ac:dyDescent="0.3">
      <c r="A11" s="65" t="s">
        <v>12</v>
      </c>
      <c r="B11" s="44">
        <v>1.128822</v>
      </c>
      <c r="C11" s="44">
        <v>1.2305690767173021</v>
      </c>
      <c r="D11" s="44">
        <v>1.0383010000000004</v>
      </c>
      <c r="E11" s="44">
        <v>0.9705790000000003</v>
      </c>
      <c r="F11" s="44">
        <v>1.0280209999999999</v>
      </c>
      <c r="G11" s="44">
        <v>0.99141500000000038</v>
      </c>
      <c r="H11" s="44">
        <v>1.0426881430000001</v>
      </c>
      <c r="I11" s="44">
        <v>1.0924553990000001</v>
      </c>
      <c r="J11" s="44">
        <v>0.88724373400000034</v>
      </c>
      <c r="K11" s="44">
        <v>0.78273159800000025</v>
      </c>
      <c r="L11" s="44">
        <v>0.90279606400000001</v>
      </c>
      <c r="M11" s="44">
        <v>0.63402045200000001</v>
      </c>
      <c r="N11" s="44">
        <v>0.528996519</v>
      </c>
    </row>
    <row r="12" spans="1:15" x14ac:dyDescent="0.3">
      <c r="A12" s="65" t="s">
        <v>38</v>
      </c>
      <c r="B12" s="44">
        <v>4.0427999999999999E-2</v>
      </c>
      <c r="C12" s="44">
        <v>4.5040000000000004E-2</v>
      </c>
      <c r="D12" s="44">
        <v>4.7339000000000006E-2</v>
      </c>
      <c r="E12" s="44">
        <v>3.5054000000000002E-2</v>
      </c>
      <c r="F12" s="44">
        <v>3.6282000000000009E-2</v>
      </c>
      <c r="G12" s="44">
        <v>3.7670000000000002E-2</v>
      </c>
      <c r="H12" s="44">
        <v>3.5492061000000005E-2</v>
      </c>
      <c r="I12" s="44">
        <v>2.6286193000000003E-2</v>
      </c>
      <c r="J12" s="44">
        <v>2.4386435000000005E-2</v>
      </c>
      <c r="K12" s="44">
        <v>2.0700734999999998E-2</v>
      </c>
      <c r="L12" s="44">
        <v>2.6132814000000004E-2</v>
      </c>
      <c r="M12" s="44">
        <v>2.6476317000000003E-2</v>
      </c>
      <c r="N12" s="44">
        <v>1.9346339000000001E-2</v>
      </c>
    </row>
    <row r="13" spans="1:15" x14ac:dyDescent="0.3">
      <c r="A13" s="65" t="s">
        <v>39</v>
      </c>
      <c r="B13" s="44">
        <v>4.6136000000000003E-2</v>
      </c>
      <c r="C13" s="44">
        <v>5.153000000000002E-2</v>
      </c>
      <c r="D13" s="44">
        <v>5.5465000000000014E-2</v>
      </c>
      <c r="E13" s="44">
        <v>4.1351000000000006E-2</v>
      </c>
      <c r="F13" s="44">
        <v>4.2435999999999995E-2</v>
      </c>
      <c r="G13" s="44">
        <v>4.3994000000000005E-2</v>
      </c>
      <c r="H13" s="44">
        <v>4.1098088000000012E-2</v>
      </c>
      <c r="I13" s="44">
        <v>3.6164904999999997E-2</v>
      </c>
      <c r="J13" s="44">
        <v>3.4765915999999994E-2</v>
      </c>
      <c r="K13" s="44">
        <v>3.0546421000000001E-2</v>
      </c>
      <c r="L13" s="44">
        <v>3.6261372E-2</v>
      </c>
      <c r="M13" s="44">
        <v>3.2836131999999997E-2</v>
      </c>
      <c r="N13" s="44">
        <v>2.8730618000000003E-2</v>
      </c>
    </row>
    <row r="14" spans="1:15" x14ac:dyDescent="0.3">
      <c r="A14" s="66" t="s">
        <v>70</v>
      </c>
      <c r="B14" s="44">
        <v>1.8676618484000005</v>
      </c>
      <c r="C14" s="44">
        <v>1.8425323297</v>
      </c>
      <c r="D14" s="44">
        <v>1.4810044111000005</v>
      </c>
      <c r="E14" s="44">
        <v>1.5312852312000005</v>
      </c>
      <c r="F14" s="44">
        <v>1.5515401869000005</v>
      </c>
      <c r="G14" s="44">
        <v>1.5238823362000005</v>
      </c>
      <c r="H14" s="44">
        <v>1.6198810213999999</v>
      </c>
      <c r="I14" s="44">
        <v>1.3418384131000003</v>
      </c>
      <c r="J14" s="44">
        <v>1.4400896700000001</v>
      </c>
      <c r="K14" s="44">
        <v>1.4109003406</v>
      </c>
      <c r="L14" s="44">
        <v>1.4354024127999996</v>
      </c>
      <c r="M14" s="44">
        <v>1.5193806222000001</v>
      </c>
      <c r="N14" s="44">
        <v>1.3857877164000001</v>
      </c>
    </row>
    <row r="15" spans="1:15" x14ac:dyDescent="0.3">
      <c r="A15" s="65" t="s">
        <v>13</v>
      </c>
      <c r="B15" s="44">
        <v>3.5410106061</v>
      </c>
      <c r="C15" s="44">
        <v>3.2121135388999997</v>
      </c>
      <c r="D15" s="44">
        <v>3.2011390551000005</v>
      </c>
      <c r="E15" s="44">
        <v>3.016671537400001</v>
      </c>
      <c r="F15" s="44">
        <v>2.8969324348000005</v>
      </c>
      <c r="G15" s="44">
        <v>2.7164078162999998</v>
      </c>
      <c r="H15" s="44">
        <v>2.5154502544000006</v>
      </c>
      <c r="I15" s="44">
        <v>2.4627767346999998</v>
      </c>
      <c r="J15" s="44">
        <v>2.5039056511000006</v>
      </c>
      <c r="K15" s="44">
        <v>2.4235451003000001</v>
      </c>
      <c r="L15" s="44">
        <v>2.3855177151000002</v>
      </c>
      <c r="M15" s="44">
        <v>2.4193771295000004</v>
      </c>
      <c r="N15" s="44">
        <v>2.4515631374</v>
      </c>
    </row>
    <row r="16" spans="1:15" x14ac:dyDescent="0.3">
      <c r="A16" s="65" t="s">
        <v>71</v>
      </c>
      <c r="B16" s="44">
        <v>6.2371974779999997</v>
      </c>
      <c r="C16" s="44">
        <v>6.8849801313000016</v>
      </c>
      <c r="D16" s="44">
        <v>6.9415559740000008</v>
      </c>
      <c r="E16" s="44">
        <v>5.1247460051000004</v>
      </c>
      <c r="F16" s="44">
        <v>5.3116697256000007</v>
      </c>
      <c r="G16" s="44">
        <v>5.5610767427000019</v>
      </c>
      <c r="H16" s="44">
        <v>5.3506532209000017</v>
      </c>
      <c r="I16" s="44">
        <v>4.9165914762999998</v>
      </c>
      <c r="J16" s="44">
        <v>4.733969772</v>
      </c>
      <c r="K16" s="44">
        <v>4.1662224888999999</v>
      </c>
      <c r="L16" s="44">
        <v>4.7152841678000001</v>
      </c>
      <c r="M16" s="44">
        <v>3.4982711654999998</v>
      </c>
      <c r="N16" s="44">
        <v>3.0695525511000006</v>
      </c>
    </row>
    <row r="17" spans="1:14" x14ac:dyDescent="0.3">
      <c r="A17" s="65" t="s">
        <v>72</v>
      </c>
      <c r="B17" s="44">
        <v>3.3867111842000002</v>
      </c>
      <c r="C17" s="44">
        <v>3.3936976476000007</v>
      </c>
      <c r="D17" s="44">
        <v>3.3678467133000005</v>
      </c>
      <c r="E17" s="44">
        <v>3.5545892704000006</v>
      </c>
      <c r="F17" s="44">
        <v>3.5389969889000006</v>
      </c>
      <c r="G17" s="44">
        <v>2.6635564462999994</v>
      </c>
      <c r="H17" s="44">
        <v>3.0225205242000008</v>
      </c>
      <c r="I17" s="44">
        <v>2.7527505997000006</v>
      </c>
      <c r="J17" s="44">
        <v>2.6599686804</v>
      </c>
      <c r="K17" s="44">
        <v>2.7851822664000006</v>
      </c>
      <c r="L17" s="44">
        <v>2.3653768535000004</v>
      </c>
      <c r="M17" s="44">
        <v>2.7052252062000002</v>
      </c>
      <c r="N17" s="44">
        <v>2.2851853734000001</v>
      </c>
    </row>
    <row r="18" spans="1:14" x14ac:dyDescent="0.3">
      <c r="A18" s="66" t="s">
        <v>73</v>
      </c>
      <c r="B18" s="44">
        <v>5.9250929062768698</v>
      </c>
      <c r="C18" s="44">
        <v>5.1525401332760099</v>
      </c>
      <c r="D18" s="44">
        <v>4.206877429062768</v>
      </c>
      <c r="E18" s="44">
        <v>3.0896572012037837</v>
      </c>
      <c r="F18" s="44">
        <v>4.494582824591574</v>
      </c>
      <c r="G18" s="44">
        <v>6.5313009243336202</v>
      </c>
      <c r="H18" s="44">
        <v>7.2878191530524514</v>
      </c>
      <c r="I18" s="44">
        <v>5.7719397893379201</v>
      </c>
      <c r="J18" s="44">
        <v>7.1813590713671536</v>
      </c>
      <c r="K18" s="44">
        <v>6.5708446474634554</v>
      </c>
      <c r="L18" s="44">
        <v>6.3382299656061916</v>
      </c>
      <c r="M18" s="44">
        <v>7.5746251934651756</v>
      </c>
      <c r="N18" s="44">
        <v>5.7901762467755802</v>
      </c>
    </row>
    <row r="19" spans="1:14" x14ac:dyDescent="0.3">
      <c r="A19" s="65" t="s">
        <v>14</v>
      </c>
      <c r="B19" s="44">
        <v>11.939504686156491</v>
      </c>
      <c r="C19" s="44">
        <v>11.709562381771281</v>
      </c>
      <c r="D19" s="44">
        <v>12.07786104901118</v>
      </c>
      <c r="E19" s="44">
        <v>11.296399226139295</v>
      </c>
      <c r="F19" s="44">
        <v>10.859654535683578</v>
      </c>
      <c r="G19" s="44">
        <v>11.195757351676699</v>
      </c>
      <c r="H19" s="44">
        <v>10.530951762682717</v>
      </c>
      <c r="I19" s="44">
        <v>10.760795399828032</v>
      </c>
      <c r="J19" s="44">
        <v>10.415302858985385</v>
      </c>
      <c r="K19" s="44">
        <v>9.3537218830610502</v>
      </c>
      <c r="L19" s="44">
        <v>10.386373817712812</v>
      </c>
      <c r="M19" s="44">
        <v>9.311677644024078</v>
      </c>
      <c r="N19" s="44">
        <v>8.4229372742906286</v>
      </c>
    </row>
    <row r="20" spans="1:14" x14ac:dyDescent="0.3">
      <c r="A20" s="65" t="s">
        <v>74</v>
      </c>
      <c r="B20" s="44">
        <v>12.696193572656922</v>
      </c>
      <c r="C20" s="44">
        <v>14.055677901977646</v>
      </c>
      <c r="D20" s="44">
        <v>14.507507308684437</v>
      </c>
      <c r="E20" s="44">
        <v>10.840898753224421</v>
      </c>
      <c r="F20" s="44">
        <v>11.673430116079105</v>
      </c>
      <c r="G20" s="44">
        <v>12.630385275150477</v>
      </c>
      <c r="H20" s="44">
        <v>12.270857115219261</v>
      </c>
      <c r="I20" s="44">
        <v>11.449549871023219</v>
      </c>
      <c r="J20" s="44">
        <v>11.160856405846948</v>
      </c>
      <c r="K20" s="44">
        <v>10.993063564058469</v>
      </c>
      <c r="L20" s="44">
        <v>11.466321453138434</v>
      </c>
      <c r="M20" s="44">
        <v>9.399293723129837</v>
      </c>
      <c r="N20" s="44">
        <v>8.7126235167669837</v>
      </c>
    </row>
    <row r="21" spans="1:14" x14ac:dyDescent="0.3">
      <c r="A21" s="65" t="s">
        <v>75</v>
      </c>
      <c r="B21" s="44">
        <v>5.2113772141014616</v>
      </c>
      <c r="C21" s="44">
        <v>5.956903632846088</v>
      </c>
      <c r="D21" s="44">
        <v>6.4046479793637143</v>
      </c>
      <c r="E21" s="44">
        <v>5.5015057609630276</v>
      </c>
      <c r="F21" s="44">
        <v>5.8490595442820306</v>
      </c>
      <c r="G21" s="44">
        <v>5.948862360275152</v>
      </c>
      <c r="H21" s="44">
        <v>6.1493067712811706</v>
      </c>
      <c r="I21" s="44">
        <v>6.3612752364574376</v>
      </c>
      <c r="J21" s="44">
        <v>6.2411730653482378</v>
      </c>
      <c r="K21" s="44">
        <v>5.6878044282029236</v>
      </c>
      <c r="L21" s="44">
        <v>6.4719935726569213</v>
      </c>
      <c r="M21" s="44">
        <v>5.426059608770422</v>
      </c>
      <c r="N21" s="44">
        <v>4.8941692175408438</v>
      </c>
    </row>
    <row r="22" spans="1:14" x14ac:dyDescent="0.3">
      <c r="A22" s="67" t="s">
        <v>15</v>
      </c>
      <c r="B22" s="44">
        <v>3.8369878905130408</v>
      </c>
      <c r="C22" s="44">
        <v>4.0450825212572843</v>
      </c>
      <c r="D22" s="44">
        <v>4.507218424572466</v>
      </c>
      <c r="E22" s="44">
        <v>4.70644690455718</v>
      </c>
      <c r="F22" s="44">
        <v>5.0335531811482754</v>
      </c>
      <c r="G22" s="44">
        <v>5.4696143124234498</v>
      </c>
      <c r="H22" s="44">
        <v>5.6443027317574996</v>
      </c>
      <c r="I22" s="44">
        <v>5.7299945289330267</v>
      </c>
      <c r="J22" s="44">
        <v>5.9782925332268091</v>
      </c>
      <c r="K22" s="44">
        <v>5.9162552055042044</v>
      </c>
      <c r="L22" s="44">
        <v>6.3840134831070765</v>
      </c>
      <c r="M22" s="44">
        <v>6.7731398601519777</v>
      </c>
      <c r="N22" s="44">
        <v>6.8085704324742995</v>
      </c>
    </row>
    <row r="23" spans="1:14" x14ac:dyDescent="0.3">
      <c r="A23" s="65" t="s">
        <v>16</v>
      </c>
      <c r="B23" s="44">
        <v>1.8084366341836247</v>
      </c>
      <c r="C23" s="44">
        <v>1.8760786997229388</v>
      </c>
      <c r="D23" s="44">
        <v>1.8545054456864434</v>
      </c>
      <c r="E23" s="44">
        <v>1.7637178618466611</v>
      </c>
      <c r="F23" s="44">
        <v>1.8513876561806395</v>
      </c>
      <c r="G23" s="44">
        <v>1.9902213212648427</v>
      </c>
      <c r="H23" s="44">
        <v>1.8997976893724071</v>
      </c>
      <c r="I23" s="44">
        <v>2.0620811423348941</v>
      </c>
      <c r="J23" s="44">
        <v>2.0421387230873922</v>
      </c>
      <c r="K23" s="44">
        <v>2.0089147931865892</v>
      </c>
      <c r="L23" s="44">
        <v>2.0670187808956317</v>
      </c>
      <c r="M23" s="44">
        <v>2.200726816247268</v>
      </c>
      <c r="N23" s="44">
        <v>2.2773743591538875</v>
      </c>
    </row>
    <row r="24" spans="1:14" x14ac:dyDescent="0.3">
      <c r="A24" s="65" t="s">
        <v>76</v>
      </c>
      <c r="B24" s="44">
        <v>7.1832988622814566</v>
      </c>
      <c r="C24" s="44">
        <v>8.4204307660862732</v>
      </c>
      <c r="D24" s="44">
        <v>9.3352896265524983</v>
      </c>
      <c r="E24" s="44">
        <v>7.7897174531384348</v>
      </c>
      <c r="F24" s="44">
        <v>8.4357907846207141</v>
      </c>
      <c r="G24" s="44">
        <v>9.2356669919031251</v>
      </c>
      <c r="H24" s="44">
        <v>9.1055733668195291</v>
      </c>
      <c r="I24" s="44">
        <v>9.1102055038095937</v>
      </c>
      <c r="J24" s="44">
        <v>9.5031504240111779</v>
      </c>
      <c r="K24" s="44">
        <v>8.8695969010700288</v>
      </c>
      <c r="L24" s="44">
        <v>10.549634292538453</v>
      </c>
      <c r="M24" s="44">
        <v>9.8003908744625985</v>
      </c>
      <c r="N24" s="44">
        <v>10.266803932012516</v>
      </c>
    </row>
    <row r="25" spans="1:14" ht="13.5" thickBot="1" x14ac:dyDescent="0.35">
      <c r="A25" s="68" t="s">
        <v>77</v>
      </c>
      <c r="B25" s="45">
        <v>0.4582075331995798</v>
      </c>
      <c r="C25" s="45">
        <v>0.56803604184580114</v>
      </c>
      <c r="D25" s="45">
        <v>0.73691621285946307</v>
      </c>
      <c r="E25" s="45">
        <v>0.66109611158880299</v>
      </c>
      <c r="F25" s="45">
        <v>0.65651182398963426</v>
      </c>
      <c r="G25" s="45">
        <v>0.74606916001027157</v>
      </c>
      <c r="H25" s="45">
        <v>0.78515812632972382</v>
      </c>
      <c r="I25" s="45">
        <v>0.75627237390058522</v>
      </c>
      <c r="J25" s="45">
        <v>0.78823559141094723</v>
      </c>
      <c r="K25" s="45">
        <v>0.80523755572653577</v>
      </c>
      <c r="L25" s="45">
        <v>0.91179080453782435</v>
      </c>
      <c r="M25" s="45">
        <v>0.97469001216258622</v>
      </c>
      <c r="N25" s="45">
        <v>0.96877928970679827</v>
      </c>
    </row>
    <row r="26" spans="1:14" x14ac:dyDescent="0.3">
      <c r="A26" s="11"/>
    </row>
    <row r="27" spans="1:14" x14ac:dyDescent="0.3">
      <c r="A27" s="11"/>
    </row>
    <row r="28" spans="1:14" ht="18.5" x14ac:dyDescent="0.45">
      <c r="A28" s="40" t="s">
        <v>28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</row>
    <row r="29" spans="1:14" x14ac:dyDescent="0.3">
      <c r="A29" s="11"/>
    </row>
    <row r="30" spans="1:14" x14ac:dyDescent="0.3">
      <c r="A30" s="109" t="s">
        <v>18</v>
      </c>
      <c r="B30" s="110">
        <v>2011</v>
      </c>
      <c r="C30" s="111">
        <v>2012</v>
      </c>
      <c r="D30" s="111">
        <v>2013</v>
      </c>
      <c r="E30" s="111">
        <v>2014</v>
      </c>
      <c r="F30" s="111">
        <v>2015</v>
      </c>
      <c r="G30" s="111">
        <v>2016</v>
      </c>
      <c r="H30" s="111">
        <v>2017</v>
      </c>
      <c r="I30" s="111">
        <v>2018</v>
      </c>
      <c r="J30" s="111">
        <v>2019</v>
      </c>
      <c r="K30" s="111">
        <v>2020</v>
      </c>
      <c r="L30" s="111">
        <v>2021</v>
      </c>
      <c r="M30" s="111">
        <v>2022</v>
      </c>
      <c r="N30" s="111">
        <v>2023</v>
      </c>
    </row>
    <row r="31" spans="1:14" x14ac:dyDescent="0.3">
      <c r="A31" s="102" t="s">
        <v>69</v>
      </c>
      <c r="B31" s="103">
        <v>53.51434643024001</v>
      </c>
      <c r="C31" s="103">
        <v>69.341186707126681</v>
      </c>
      <c r="D31" s="103">
        <v>75.379874909798886</v>
      </c>
      <c r="E31" s="103">
        <v>44.5984539856589</v>
      </c>
      <c r="F31" s="103">
        <v>42.936451431561117</v>
      </c>
      <c r="G31" s="103">
        <v>37.433289947175552</v>
      </c>
      <c r="H31" s="103">
        <v>44.389411380028889</v>
      </c>
      <c r="I31" s="103">
        <v>30.370402619813333</v>
      </c>
      <c r="J31" s="103">
        <v>17.87390654332</v>
      </c>
      <c r="K31" s="103">
        <v>15.136758282155553</v>
      </c>
      <c r="L31" s="103">
        <v>22.114968073767777</v>
      </c>
      <c r="M31" s="103">
        <v>17.371608249355557</v>
      </c>
      <c r="N31" s="103">
        <v>9.6710825410288894</v>
      </c>
    </row>
    <row r="32" spans="1:14" x14ac:dyDescent="0.3">
      <c r="A32" s="105" t="s">
        <v>12</v>
      </c>
      <c r="B32" s="103">
        <v>13.12819986</v>
      </c>
      <c r="C32" s="103">
        <v>14.311518362222222</v>
      </c>
      <c r="D32" s="103">
        <v>12.075440630000003</v>
      </c>
      <c r="E32" s="103">
        <v>11.287833770000002</v>
      </c>
      <c r="F32" s="103">
        <v>11.955884229999999</v>
      </c>
      <c r="G32" s="103">
        <v>11.530156450000003</v>
      </c>
      <c r="H32" s="103">
        <v>12.12646310309</v>
      </c>
      <c r="I32" s="103">
        <v>12.70525629037</v>
      </c>
      <c r="J32" s="103">
        <v>10.318644626420003</v>
      </c>
      <c r="K32" s="103">
        <v>9.103168484740003</v>
      </c>
      <c r="L32" s="103">
        <v>10.499518224319999</v>
      </c>
      <c r="M32" s="103">
        <v>7.3736578567600004</v>
      </c>
      <c r="N32" s="103">
        <v>6.1522295159700002</v>
      </c>
    </row>
    <row r="33" spans="1:14" x14ac:dyDescent="0.3">
      <c r="A33" s="105" t="s">
        <v>38</v>
      </c>
      <c r="B33" s="103">
        <v>0.47017764000000001</v>
      </c>
      <c r="C33" s="103">
        <v>0.52381520000000004</v>
      </c>
      <c r="D33" s="103">
        <v>0.55055257000000002</v>
      </c>
      <c r="E33" s="103">
        <v>0.40767802000000003</v>
      </c>
      <c r="F33" s="103">
        <v>0.42195966000000007</v>
      </c>
      <c r="G33" s="103">
        <v>0.43810209999999999</v>
      </c>
      <c r="H33" s="103">
        <v>0.41277266943000007</v>
      </c>
      <c r="I33" s="103">
        <v>0.30570842459000003</v>
      </c>
      <c r="J33" s="103">
        <v>0.28361423905000005</v>
      </c>
      <c r="K33" s="103">
        <v>0.24074954804999998</v>
      </c>
      <c r="L33" s="103">
        <v>0.30392462681999999</v>
      </c>
      <c r="M33" s="103">
        <v>0.30791956671000004</v>
      </c>
      <c r="N33" s="103">
        <v>0.22499792257000001</v>
      </c>
    </row>
    <row r="34" spans="1:14" x14ac:dyDescent="0.3">
      <c r="A34" s="105" t="s">
        <v>39</v>
      </c>
      <c r="B34" s="103">
        <v>0.53656168000000004</v>
      </c>
      <c r="C34" s="103">
        <v>0.59929390000000016</v>
      </c>
      <c r="D34" s="103">
        <v>0.6450579500000001</v>
      </c>
      <c r="E34" s="103">
        <v>0.48091212999999999</v>
      </c>
      <c r="F34" s="103">
        <v>0.49353067999999994</v>
      </c>
      <c r="G34" s="103">
        <v>0.51165022000000004</v>
      </c>
      <c r="H34" s="103">
        <v>0.47797076344000011</v>
      </c>
      <c r="I34" s="103">
        <v>0.42059784514999998</v>
      </c>
      <c r="J34" s="103">
        <v>0.40432760307999993</v>
      </c>
      <c r="K34" s="103">
        <v>0.35525487623000002</v>
      </c>
      <c r="L34" s="103">
        <v>0.42171975636000003</v>
      </c>
      <c r="M34" s="103">
        <v>0.38188421515999998</v>
      </c>
      <c r="N34" s="103">
        <v>0.33413708734000003</v>
      </c>
    </row>
    <row r="35" spans="1:14" x14ac:dyDescent="0.3">
      <c r="A35" s="102" t="s">
        <v>70</v>
      </c>
      <c r="B35" s="103">
        <v>21.720907296892005</v>
      </c>
      <c r="C35" s="103">
        <v>21.428650994411001</v>
      </c>
      <c r="D35" s="103">
        <v>17.224081301093005</v>
      </c>
      <c r="E35" s="103">
        <v>17.808847238856004</v>
      </c>
      <c r="F35" s="103">
        <v>18.044412373647003</v>
      </c>
      <c r="G35" s="103">
        <v>17.722751570006004</v>
      </c>
      <c r="H35" s="103">
        <v>18.839216278881999</v>
      </c>
      <c r="I35" s="103">
        <v>15.605580744353002</v>
      </c>
      <c r="J35" s="103">
        <v>16.7482428621</v>
      </c>
      <c r="K35" s="103">
        <v>16.408770961178</v>
      </c>
      <c r="L35" s="103">
        <v>16.693730060863995</v>
      </c>
      <c r="M35" s="103">
        <v>17.670396636186002</v>
      </c>
      <c r="N35" s="103">
        <v>16.116711141732001</v>
      </c>
    </row>
    <row r="36" spans="1:14" x14ac:dyDescent="0.3">
      <c r="A36" s="105" t="s">
        <v>13</v>
      </c>
      <c r="B36" s="103">
        <v>41.181953348942997</v>
      </c>
      <c r="C36" s="103">
        <v>37.356880457407001</v>
      </c>
      <c r="D36" s="103">
        <v>37.229247210813</v>
      </c>
      <c r="E36" s="103">
        <v>35.083889979962009</v>
      </c>
      <c r="F36" s="103">
        <v>33.691324216724006</v>
      </c>
      <c r="G36" s="103">
        <v>31.591822903569</v>
      </c>
      <c r="H36" s="103">
        <v>29.254686458672005</v>
      </c>
      <c r="I36" s="103">
        <v>28.642093424561001</v>
      </c>
      <c r="J36" s="103">
        <v>29.120422722293004</v>
      </c>
      <c r="K36" s="103">
        <v>28.185829516489004</v>
      </c>
      <c r="L36" s="103">
        <v>27.743571026613001</v>
      </c>
      <c r="M36" s="103">
        <v>28.137356016085</v>
      </c>
      <c r="N36" s="103">
        <v>28.511679287962</v>
      </c>
    </row>
    <row r="37" spans="1:14" x14ac:dyDescent="0.3">
      <c r="A37" s="105" t="s">
        <v>71</v>
      </c>
      <c r="B37" s="103">
        <v>72.538606669139995</v>
      </c>
      <c r="C37" s="103">
        <v>80.072318927019012</v>
      </c>
      <c r="D37" s="103">
        <v>80.730295977620017</v>
      </c>
      <c r="E37" s="103">
        <v>59.600796039312996</v>
      </c>
      <c r="F37" s="103">
        <v>61.774718908728005</v>
      </c>
      <c r="G37" s="103">
        <v>64.675322517601018</v>
      </c>
      <c r="H37" s="103">
        <v>62.228096959067017</v>
      </c>
      <c r="I37" s="103">
        <v>57.179958869369003</v>
      </c>
      <c r="J37" s="103">
        <v>55.056068448360001</v>
      </c>
      <c r="K37" s="103">
        <v>48.453167545907</v>
      </c>
      <c r="L37" s="103">
        <v>54.838754871514006</v>
      </c>
      <c r="M37" s="103">
        <v>40.684893654764998</v>
      </c>
      <c r="N37" s="103">
        <v>35.698896169293008</v>
      </c>
    </row>
    <row r="38" spans="1:14" x14ac:dyDescent="0.3">
      <c r="A38" s="105" t="s">
        <v>72</v>
      </c>
      <c r="B38" s="103">
        <v>39.387451072246002</v>
      </c>
      <c r="C38" s="103">
        <v>39.468703641588007</v>
      </c>
      <c r="D38" s="103">
        <v>39.168057275679004</v>
      </c>
      <c r="E38" s="103">
        <v>41.339873214752004</v>
      </c>
      <c r="F38" s="103">
        <v>41.158534980907007</v>
      </c>
      <c r="G38" s="103">
        <v>30.977161470468996</v>
      </c>
      <c r="H38" s="103">
        <v>35.151913696446009</v>
      </c>
      <c r="I38" s="103">
        <v>32.014489474511002</v>
      </c>
      <c r="J38" s="103">
        <v>30.935435753052001</v>
      </c>
      <c r="K38" s="103">
        <v>32.391669758232005</v>
      </c>
      <c r="L38" s="103">
        <v>27.509332806205002</v>
      </c>
      <c r="M38" s="103">
        <v>31.461769148106004</v>
      </c>
      <c r="N38" s="103">
        <v>26.576705892642003</v>
      </c>
    </row>
    <row r="39" spans="1:14" x14ac:dyDescent="0.3">
      <c r="A39" s="102" t="s">
        <v>73</v>
      </c>
      <c r="B39" s="103">
        <v>68.908830499999993</v>
      </c>
      <c r="C39" s="103">
        <v>59.924041749999994</v>
      </c>
      <c r="D39" s="103">
        <v>48.925984499999998</v>
      </c>
      <c r="E39" s="103">
        <v>35.932713249999999</v>
      </c>
      <c r="F39" s="103">
        <v>52.271998250000003</v>
      </c>
      <c r="G39" s="103">
        <v>75.959029749999999</v>
      </c>
      <c r="H39" s="103">
        <v>84.757336750000007</v>
      </c>
      <c r="I39" s="103">
        <v>67.127659750000007</v>
      </c>
      <c r="J39" s="103">
        <v>83.519205999999997</v>
      </c>
      <c r="K39" s="103">
        <v>76.418923249999992</v>
      </c>
      <c r="L39" s="103">
        <v>73.713614500000006</v>
      </c>
      <c r="M39" s="103">
        <v>88.092890999999995</v>
      </c>
      <c r="N39" s="103">
        <v>67.339749749999996</v>
      </c>
    </row>
    <row r="40" spans="1:14" x14ac:dyDescent="0.3">
      <c r="A40" s="105" t="s">
        <v>14</v>
      </c>
      <c r="B40" s="103">
        <v>138.85643949999999</v>
      </c>
      <c r="C40" s="103">
        <v>136.1822105</v>
      </c>
      <c r="D40" s="103">
        <v>140.46552400000002</v>
      </c>
      <c r="E40" s="103">
        <v>131.37712300000001</v>
      </c>
      <c r="F40" s="103">
        <v>126.29778225</v>
      </c>
      <c r="G40" s="103">
        <v>130.206658</v>
      </c>
      <c r="H40" s="103">
        <v>122.474969</v>
      </c>
      <c r="I40" s="103">
        <v>125.1480505</v>
      </c>
      <c r="J40" s="103">
        <v>121.12997225000001</v>
      </c>
      <c r="K40" s="103">
        <v>108.78378550000001</v>
      </c>
      <c r="L40" s="103">
        <v>120.79352750000001</v>
      </c>
      <c r="M40" s="103">
        <v>108.29481100000001</v>
      </c>
      <c r="N40" s="103">
        <v>97.958760500000011</v>
      </c>
    </row>
    <row r="41" spans="1:14" x14ac:dyDescent="0.3">
      <c r="A41" s="105" t="s">
        <v>74</v>
      </c>
      <c r="B41" s="103">
        <v>147.65673125000001</v>
      </c>
      <c r="C41" s="103">
        <v>163.46753400000003</v>
      </c>
      <c r="D41" s="103">
        <v>168.72230999999999</v>
      </c>
      <c r="E41" s="103">
        <v>126.07965249999999</v>
      </c>
      <c r="F41" s="103">
        <v>135.76199224999999</v>
      </c>
      <c r="G41" s="103">
        <v>146.89138075000002</v>
      </c>
      <c r="H41" s="103">
        <v>142.71006825000001</v>
      </c>
      <c r="I41" s="103">
        <v>133.15826500000003</v>
      </c>
      <c r="J41" s="103">
        <v>129.80076</v>
      </c>
      <c r="K41" s="103">
        <v>127.84932925</v>
      </c>
      <c r="L41" s="103">
        <v>133.35331849999997</v>
      </c>
      <c r="M41" s="103">
        <v>109.31378600000001</v>
      </c>
      <c r="N41" s="103">
        <v>101.32781150000001</v>
      </c>
    </row>
    <row r="42" spans="1:14" x14ac:dyDescent="0.3">
      <c r="A42" s="105" t="s">
        <v>75</v>
      </c>
      <c r="B42" s="103">
        <v>60.608317</v>
      </c>
      <c r="C42" s="103">
        <v>69.278789250000003</v>
      </c>
      <c r="D42" s="103">
        <v>74.486055999999991</v>
      </c>
      <c r="E42" s="103">
        <v>63.982512000000007</v>
      </c>
      <c r="F42" s="103">
        <v>68.024562500000016</v>
      </c>
      <c r="G42" s="103">
        <v>69.185269250000019</v>
      </c>
      <c r="H42" s="103">
        <v>71.516437750000009</v>
      </c>
      <c r="I42" s="103">
        <v>73.981631000000007</v>
      </c>
      <c r="J42" s="103">
        <v>72.584842750000007</v>
      </c>
      <c r="K42" s="103">
        <v>66.149165499999995</v>
      </c>
      <c r="L42" s="103">
        <v>75.269285249999996</v>
      </c>
      <c r="M42" s="103">
        <v>63.105073250000004</v>
      </c>
      <c r="N42" s="103">
        <v>56.919188000000005</v>
      </c>
    </row>
    <row r="43" spans="1:14" x14ac:dyDescent="0.3">
      <c r="A43" s="106" t="s">
        <v>78</v>
      </c>
      <c r="B43" s="103">
        <v>44.624169166666668</v>
      </c>
      <c r="C43" s="103">
        <v>47.044309722222216</v>
      </c>
      <c r="D43" s="103">
        <v>52.418950277777782</v>
      </c>
      <c r="E43" s="103">
        <v>54.735977500000004</v>
      </c>
      <c r="F43" s="103">
        <v>58.54022349675445</v>
      </c>
      <c r="G43" s="103">
        <v>63.611614453484727</v>
      </c>
      <c r="H43" s="103">
        <v>65.64324077033973</v>
      </c>
      <c r="I43" s="103">
        <v>66.6398363714911</v>
      </c>
      <c r="J43" s="103">
        <v>69.527542161427789</v>
      </c>
      <c r="K43" s="103">
        <v>68.806048040013891</v>
      </c>
      <c r="L43" s="103">
        <v>74.246076808535292</v>
      </c>
      <c r="M43" s="103">
        <v>78.771616573567499</v>
      </c>
      <c r="N43" s="103">
        <v>79.183674129676106</v>
      </c>
    </row>
    <row r="44" spans="1:14" x14ac:dyDescent="0.3">
      <c r="A44" s="105" t="s">
        <v>16</v>
      </c>
      <c r="B44" s="103">
        <v>21.032118055555557</v>
      </c>
      <c r="C44" s="103">
        <v>21.818795277777777</v>
      </c>
      <c r="D44" s="103">
        <v>21.567898333333332</v>
      </c>
      <c r="E44" s="103">
        <v>20.512038733276668</v>
      </c>
      <c r="F44" s="103">
        <v>21.531638441380835</v>
      </c>
      <c r="G44" s="103">
        <v>23.146273966310119</v>
      </c>
      <c r="H44" s="103">
        <v>22.094647127401092</v>
      </c>
      <c r="I44" s="103">
        <v>23.982003685354815</v>
      </c>
      <c r="J44" s="103">
        <v>23.750073349506369</v>
      </c>
      <c r="K44" s="103">
        <v>23.36367904476003</v>
      </c>
      <c r="L44" s="103">
        <v>24.039428421816194</v>
      </c>
      <c r="M44" s="103">
        <v>25.594452872955724</v>
      </c>
      <c r="N44" s="103">
        <v>26.485863796959713</v>
      </c>
    </row>
    <row r="45" spans="1:14" x14ac:dyDescent="0.3">
      <c r="A45" s="105" t="s">
        <v>76</v>
      </c>
      <c r="B45" s="103">
        <v>83.541765768333335</v>
      </c>
      <c r="C45" s="103">
        <v>97.92960980958334</v>
      </c>
      <c r="D45" s="103">
        <v>108.56941835680556</v>
      </c>
      <c r="E45" s="103">
        <v>90.594413979999999</v>
      </c>
      <c r="F45" s="103">
        <v>98.108246825138892</v>
      </c>
      <c r="G45" s="103">
        <v>107.41080711583335</v>
      </c>
      <c r="H45" s="103">
        <v>105.89781825611114</v>
      </c>
      <c r="I45" s="103">
        <v>105.95169000930557</v>
      </c>
      <c r="J45" s="103">
        <v>110.52163943124998</v>
      </c>
      <c r="K45" s="103">
        <v>103.15341195944444</v>
      </c>
      <c r="L45" s="103">
        <v>122.69224682222222</v>
      </c>
      <c r="M45" s="103">
        <v>113.97854587</v>
      </c>
      <c r="N45" s="103">
        <v>119.40292972930557</v>
      </c>
    </row>
    <row r="46" spans="1:14" ht="13.5" thickBot="1" x14ac:dyDescent="0.35">
      <c r="A46" s="107" t="s">
        <v>77</v>
      </c>
      <c r="B46" s="108">
        <v>5.3289536111111122</v>
      </c>
      <c r="C46" s="108">
        <v>6.6062591666666668</v>
      </c>
      <c r="D46" s="108">
        <v>8.5703355555555554</v>
      </c>
      <c r="E46" s="108">
        <v>7.688547777777778</v>
      </c>
      <c r="F46" s="108">
        <v>7.6352325129994458</v>
      </c>
      <c r="G46" s="108">
        <v>8.6767843309194568</v>
      </c>
      <c r="H46" s="108">
        <v>9.1313890092146881</v>
      </c>
      <c r="I46" s="108">
        <v>8.7954477084638061</v>
      </c>
      <c r="J46" s="108">
        <v>9.1671799281093147</v>
      </c>
      <c r="K46" s="108">
        <v>9.3649127730996096</v>
      </c>
      <c r="L46" s="108">
        <v>10.604127056774896</v>
      </c>
      <c r="M46" s="108">
        <v>11.335644841450879</v>
      </c>
      <c r="N46" s="108">
        <v>11.266903139290063</v>
      </c>
    </row>
    <row r="47" spans="1:14" x14ac:dyDescent="0.3">
      <c r="A47" s="11"/>
    </row>
    <row r="48" spans="1:14" x14ac:dyDescent="0.3">
      <c r="A48" s="17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" x14ac:dyDescent="0.3">
      <c r="A49" s="17"/>
    </row>
    <row r="50" spans="1:1" x14ac:dyDescent="0.3">
      <c r="A50" s="17"/>
    </row>
    <row r="51" spans="1:1" x14ac:dyDescent="0.3">
      <c r="A51" s="18"/>
    </row>
    <row r="52" spans="1:1" x14ac:dyDescent="0.3">
      <c r="A52" s="17"/>
    </row>
    <row r="53" spans="1:1" x14ac:dyDescent="0.3">
      <c r="A53" s="47"/>
    </row>
    <row r="54" spans="1:1" x14ac:dyDescent="0.3">
      <c r="A54" s="48"/>
    </row>
    <row r="55" spans="1:1" x14ac:dyDescent="0.3">
      <c r="A55" s="49"/>
    </row>
    <row r="56" spans="1:1" x14ac:dyDescent="0.3">
      <c r="A56" s="49"/>
    </row>
    <row r="57" spans="1:1" x14ac:dyDescent="0.3">
      <c r="A57" s="48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8"/>
  <sheetViews>
    <sheetView showGridLines="0" workbookViewId="0">
      <selection activeCell="E36" sqref="E36"/>
    </sheetView>
  </sheetViews>
  <sheetFormatPr baseColWidth="10" defaultColWidth="47.1796875" defaultRowHeight="13" x14ac:dyDescent="0.3"/>
  <cols>
    <col min="1" max="1" width="37.54296875" style="8" customWidth="1"/>
    <col min="2" max="8" width="10.54296875" style="8" bestFit="1" customWidth="1"/>
    <col min="9" max="13" width="9.1796875" style="8" customWidth="1"/>
    <col min="14" max="14" width="8.26953125" style="8" customWidth="1"/>
    <col min="15" max="16384" width="47.1796875" style="8"/>
  </cols>
  <sheetData>
    <row r="1" spans="1:14" s="1" customFormat="1" ht="23.5" customHeight="1" x14ac:dyDescent="0.55000000000000004">
      <c r="A1" s="117" t="s">
        <v>31</v>
      </c>
      <c r="B1" s="117"/>
      <c r="C1" s="117"/>
      <c r="D1" s="117"/>
      <c r="E1" s="117"/>
      <c r="F1" s="117"/>
      <c r="G1" s="117"/>
      <c r="H1" s="117"/>
      <c r="I1" s="117"/>
      <c r="J1" s="117"/>
      <c r="K1" s="118"/>
      <c r="L1" s="118"/>
      <c r="M1" s="118"/>
      <c r="N1" s="118"/>
    </row>
    <row r="2" spans="1:14" ht="1" customHeight="1" x14ac:dyDescent="0.3"/>
    <row r="3" spans="1:14" ht="21" x14ac:dyDescent="0.5">
      <c r="A3" s="38" t="s">
        <v>9</v>
      </c>
    </row>
    <row r="4" spans="1:14" x14ac:dyDescent="0.3">
      <c r="A4" s="5"/>
    </row>
    <row r="5" spans="1:14" ht="18.5" x14ac:dyDescent="0.45">
      <c r="A5" s="40" t="s">
        <v>20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7" spans="1:14" x14ac:dyDescent="0.3">
      <c r="A7" s="11"/>
    </row>
    <row r="8" spans="1:14" x14ac:dyDescent="0.3">
      <c r="A8" s="63" t="s">
        <v>11</v>
      </c>
      <c r="B8" s="42">
        <v>2011</v>
      </c>
      <c r="C8" s="42">
        <v>2012</v>
      </c>
      <c r="D8" s="42">
        <v>2013</v>
      </c>
      <c r="E8" s="42">
        <v>2014</v>
      </c>
      <c r="F8" s="42">
        <v>2015</v>
      </c>
      <c r="G8" s="42">
        <v>2016</v>
      </c>
      <c r="H8" s="42">
        <v>2017</v>
      </c>
      <c r="I8" s="42">
        <v>2018</v>
      </c>
      <c r="J8" s="42">
        <v>2019</v>
      </c>
      <c r="K8" s="42">
        <v>2020</v>
      </c>
      <c r="L8" s="42">
        <v>2021</v>
      </c>
      <c r="M8" s="42">
        <v>2022</v>
      </c>
      <c r="N8" s="42">
        <v>2023</v>
      </c>
    </row>
    <row r="9" spans="1:14" x14ac:dyDescent="0.3">
      <c r="A9" s="64" t="s">
        <v>69</v>
      </c>
      <c r="B9" s="43">
        <v>0.67199464913854889</v>
      </c>
      <c r="C9" s="43">
        <v>-0.23547333120078839</v>
      </c>
      <c r="D9" s="43">
        <v>-0.65802368232851727</v>
      </c>
      <c r="E9" s="43">
        <v>0.70760516705997256</v>
      </c>
      <c r="F9" s="43">
        <v>0.31331802258639962</v>
      </c>
      <c r="G9" s="43">
        <v>-0.10460936974720347</v>
      </c>
      <c r="H9" s="43">
        <v>4.2889790069934097E-2</v>
      </c>
      <c r="I9" s="43">
        <v>0.1577469957049602</v>
      </c>
      <c r="J9" s="43">
        <v>0.15676411189929351</v>
      </c>
      <c r="K9" s="43">
        <v>0.3690260557268481</v>
      </c>
      <c r="L9" s="43">
        <v>-7.069279378076132E-2</v>
      </c>
      <c r="M9" s="43">
        <v>0.25601082496997196</v>
      </c>
      <c r="N9" s="43">
        <v>0.24974885841792183</v>
      </c>
    </row>
    <row r="10" spans="1:14" x14ac:dyDescent="0.3">
      <c r="A10" s="65" t="s">
        <v>12</v>
      </c>
      <c r="B10" s="44">
        <v>0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4">
        <v>0</v>
      </c>
    </row>
    <row r="11" spans="1:14" x14ac:dyDescent="0.3">
      <c r="A11" s="65" t="s">
        <v>38</v>
      </c>
      <c r="B11" s="44">
        <v>0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4">
        <v>0</v>
      </c>
    </row>
    <row r="12" spans="1:14" x14ac:dyDescent="0.3">
      <c r="A12" s="65" t="s">
        <v>39</v>
      </c>
      <c r="B12" s="44">
        <v>0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4">
        <v>0</v>
      </c>
    </row>
    <row r="13" spans="1:14" x14ac:dyDescent="0.3">
      <c r="A13" s="66" t="s">
        <v>70</v>
      </c>
      <c r="B13" s="44">
        <v>0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</row>
    <row r="14" spans="1:14" x14ac:dyDescent="0.3">
      <c r="A14" s="65" t="s">
        <v>13</v>
      </c>
      <c r="B14" s="44">
        <v>4.6185199253507836E-2</v>
      </c>
      <c r="C14" s="44">
        <v>-1.4666159036726523E-2</v>
      </c>
      <c r="D14" s="44">
        <v>-3.6155147380687591E-2</v>
      </c>
      <c r="E14" s="44">
        <v>3.3695484145712662E-2</v>
      </c>
      <c r="F14" s="44">
        <v>1.2422300454967061E-2</v>
      </c>
      <c r="G14" s="44">
        <v>-3.5895371972074486E-3</v>
      </c>
      <c r="H14" s="44">
        <v>1.1591835154036723E-3</v>
      </c>
      <c r="I14" s="44">
        <v>2.833778365957329E-3</v>
      </c>
      <c r="J14" s="44">
        <v>2.0901881586574689E-3</v>
      </c>
      <c r="K14" s="44">
        <v>2.7956519373244504E-3</v>
      </c>
      <c r="L14" s="44">
        <v>0</v>
      </c>
      <c r="M14" s="44">
        <v>0</v>
      </c>
      <c r="N14" s="44">
        <v>0</v>
      </c>
    </row>
    <row r="15" spans="1:14" x14ac:dyDescent="0.3">
      <c r="A15" s="65" t="s">
        <v>71</v>
      </c>
      <c r="B15" s="44">
        <v>0.36024455417736689</v>
      </c>
      <c r="C15" s="44">
        <v>-0.12547713842533348</v>
      </c>
      <c r="D15" s="44">
        <v>-0.36396181696559093</v>
      </c>
      <c r="E15" s="44">
        <v>0.41838559480926918</v>
      </c>
      <c r="F15" s="44">
        <v>0.20013706288558542</v>
      </c>
      <c r="G15" s="44">
        <v>-7.076516188781401E-2</v>
      </c>
      <c r="H15" s="44">
        <v>3.0138771400494591E-2</v>
      </c>
      <c r="I15" s="44">
        <v>0.11429572742694738</v>
      </c>
      <c r="J15" s="44">
        <v>0.11496034872614924</v>
      </c>
      <c r="K15" s="44">
        <v>0.27676954179513569</v>
      </c>
      <c r="L15" s="44">
        <v>-5.5052795156698586E-2</v>
      </c>
      <c r="M15" s="44">
        <v>0.19937126192351817</v>
      </c>
      <c r="N15" s="44">
        <v>0.19449468620156773</v>
      </c>
    </row>
    <row r="16" spans="1:14" x14ac:dyDescent="0.3">
      <c r="A16" s="65" t="s">
        <v>72</v>
      </c>
      <c r="B16" s="44">
        <v>0.13855559776052528</v>
      </c>
      <c r="C16" s="44">
        <v>-4.8072410175939773E-2</v>
      </c>
      <c r="D16" s="44">
        <v>-0.13979990320532698</v>
      </c>
      <c r="E16" s="44">
        <v>0.1600535496921367</v>
      </c>
      <c r="F16" s="44">
        <v>7.5914058335911694E-2</v>
      </c>
      <c r="G16" s="44">
        <v>-2.71779244931456E-2</v>
      </c>
      <c r="H16" s="44">
        <v>1.1359998450955366E-2</v>
      </c>
      <c r="I16" s="44">
        <v>4.2506675489360379E-2</v>
      </c>
      <c r="J16" s="44">
        <v>4.1803763173144937E-2</v>
      </c>
      <c r="K16" s="44">
        <v>9.5052165869036642E-2</v>
      </c>
      <c r="L16" s="44">
        <v>-1.7516798458950156E-2</v>
      </c>
      <c r="M16" s="44">
        <v>6.3436310612028812E-2</v>
      </c>
      <c r="N16" s="44">
        <v>6.1884672882317027E-2</v>
      </c>
    </row>
    <row r="17" spans="1:14" x14ac:dyDescent="0.3">
      <c r="A17" s="66" t="s">
        <v>73</v>
      </c>
      <c r="B17" s="44">
        <v>0.33715195455061231</v>
      </c>
      <c r="C17" s="44">
        <v>-0.12629192503848419</v>
      </c>
      <c r="D17" s="44">
        <v>-0.39529627802885248</v>
      </c>
      <c r="E17" s="44">
        <v>0.48296860608855274</v>
      </c>
      <c r="F17" s="44">
        <v>0.24982626470545366</v>
      </c>
      <c r="G17" s="44">
        <v>-9.6917504324614434E-2</v>
      </c>
      <c r="H17" s="44">
        <v>4.5671830506902822E-2</v>
      </c>
      <c r="I17" s="44">
        <v>0.19269692888510015</v>
      </c>
      <c r="J17" s="44">
        <v>0.21946975665901203</v>
      </c>
      <c r="K17" s="44">
        <v>0.60386081846211592</v>
      </c>
      <c r="L17" s="44">
        <v>-0.13888318778167186</v>
      </c>
      <c r="M17" s="44">
        <v>0.5029593198525113</v>
      </c>
      <c r="N17" s="44">
        <v>0.49065704928122766</v>
      </c>
    </row>
    <row r="18" spans="1:14" x14ac:dyDescent="0.3">
      <c r="A18" s="65" t="s">
        <v>14</v>
      </c>
      <c r="B18" s="44">
        <v>0.31636861488653345</v>
      </c>
      <c r="C18" s="44">
        <v>-0.1132553392280613</v>
      </c>
      <c r="D18" s="44">
        <v>-0.3350376990610382</v>
      </c>
      <c r="E18" s="44">
        <v>0.39030602468784181</v>
      </c>
      <c r="F18" s="44">
        <v>0.19185552924893834</v>
      </c>
      <c r="G18" s="44">
        <v>-7.1277952915986376E-2</v>
      </c>
      <c r="H18" s="44">
        <v>3.2225301728223243E-2</v>
      </c>
      <c r="I18" s="44">
        <v>0.13129839762269135</v>
      </c>
      <c r="J18" s="44">
        <v>0.14631317110600683</v>
      </c>
      <c r="K18" s="44">
        <v>0.39698257510009149</v>
      </c>
      <c r="L18" s="44">
        <v>-8.9460792129633759E-2</v>
      </c>
      <c r="M18" s="44">
        <v>0.32397830062571664</v>
      </c>
      <c r="N18" s="44">
        <v>0.31605386507754751</v>
      </c>
    </row>
    <row r="19" spans="1:14" x14ac:dyDescent="0.3">
      <c r="A19" s="65" t="s">
        <v>74</v>
      </c>
      <c r="B19" s="44">
        <v>1.0784244025694232</v>
      </c>
      <c r="C19" s="44">
        <v>-0.38376449479436481</v>
      </c>
      <c r="D19" s="44">
        <v>-1.1352716277535979</v>
      </c>
      <c r="E19" s="44">
        <v>1.3253557097313795</v>
      </c>
      <c r="F19" s="44">
        <v>0.65010039047662715</v>
      </c>
      <c r="G19" s="44">
        <v>-0.24152457426927576</v>
      </c>
      <c r="H19" s="44">
        <v>0.10919508715102033</v>
      </c>
      <c r="I19" s="44">
        <v>0.44679238903261265</v>
      </c>
      <c r="J19" s="44">
        <v>0.4974647817604243</v>
      </c>
      <c r="K19" s="44">
        <v>1.344708581853137</v>
      </c>
      <c r="L19" s="44">
        <v>-0.30404157325177117</v>
      </c>
      <c r="M19" s="44">
        <v>1.1010731056230654</v>
      </c>
      <c r="N19" s="44">
        <v>1.0741411078859269</v>
      </c>
    </row>
    <row r="20" spans="1:14" x14ac:dyDescent="0.3">
      <c r="A20" s="65" t="s">
        <v>75</v>
      </c>
      <c r="B20" s="44">
        <v>0.52189275156464721</v>
      </c>
      <c r="C20" s="44">
        <v>-0.18577134779854632</v>
      </c>
      <c r="D20" s="44">
        <v>-0.54955824018645494</v>
      </c>
      <c r="E20" s="44">
        <v>0.64021419876854768</v>
      </c>
      <c r="F20" s="44">
        <v>0.31469827819250806</v>
      </c>
      <c r="G20" s="44">
        <v>-0.11691635442334558</v>
      </c>
      <c r="H20" s="44">
        <v>5.2858768302405323E-2</v>
      </c>
      <c r="I20" s="44">
        <v>0.21631174860141211</v>
      </c>
      <c r="J20" s="44">
        <v>0.24141673232491279</v>
      </c>
      <c r="K20" s="44">
        <v>0.65138690139663424</v>
      </c>
      <c r="L20" s="44">
        <v>-0.14764158701114649</v>
      </c>
      <c r="M20" s="44">
        <v>0.53467747515852526</v>
      </c>
      <c r="N20" s="44">
        <v>0.52159938572238573</v>
      </c>
    </row>
    <row r="21" spans="1:14" x14ac:dyDescent="0.3">
      <c r="A21" s="67" t="s">
        <v>15</v>
      </c>
      <c r="B21" s="44">
        <v>2.4224825067308942E-2</v>
      </c>
      <c r="C21" s="44">
        <v>-5.0748858202238623E-3</v>
      </c>
      <c r="D21" s="44">
        <v>-2.9614337545290859E-2</v>
      </c>
      <c r="E21" s="44">
        <v>4.1052613893877599E-2</v>
      </c>
      <c r="F21" s="44">
        <v>2.255332128743337E-2</v>
      </c>
      <c r="G21" s="44">
        <v>-7.9512017550937841E-3</v>
      </c>
      <c r="H21" s="44">
        <v>1.0365000165745819E-2</v>
      </c>
      <c r="I21" s="44">
        <v>2.5646010543468378E-2</v>
      </c>
      <c r="J21" s="44">
        <v>2.5149250776689058E-2</v>
      </c>
      <c r="K21" s="44">
        <v>5.8362128797550206E-2</v>
      </c>
      <c r="L21" s="44">
        <v>-9.664627496555056E-3</v>
      </c>
      <c r="M21" s="44">
        <v>5.8403142918503903E-2</v>
      </c>
      <c r="N21" s="44">
        <v>5.4109965990015496E-2</v>
      </c>
    </row>
    <row r="22" spans="1:14" x14ac:dyDescent="0.3">
      <c r="A22" s="65" t="s">
        <v>16</v>
      </c>
      <c r="B22" s="44">
        <v>0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</row>
    <row r="23" spans="1:14" x14ac:dyDescent="0.3">
      <c r="A23" s="65" t="s">
        <v>76</v>
      </c>
      <c r="B23" s="44">
        <v>0.78190049710652065</v>
      </c>
      <c r="C23" s="44">
        <v>-0.14383633875842072</v>
      </c>
      <c r="D23" s="44">
        <v>-0.70493486093810986</v>
      </c>
      <c r="E23" s="44">
        <v>0.98735189857436723</v>
      </c>
      <c r="F23" s="44">
        <v>0.49653580109509932</v>
      </c>
      <c r="G23" s="44">
        <v>-0.15151527916349217</v>
      </c>
      <c r="H23" s="44">
        <v>0.19150636345559136</v>
      </c>
      <c r="I23" s="44">
        <v>0.5005131463723238</v>
      </c>
      <c r="J23" s="44">
        <v>0.46692654502326825</v>
      </c>
      <c r="K23" s="44">
        <v>1.1400689931703436</v>
      </c>
      <c r="L23" s="44">
        <v>-0.16596007138598878</v>
      </c>
      <c r="M23" s="44">
        <v>1.0856824811926646</v>
      </c>
      <c r="N23" s="44">
        <v>1.0541479765880766</v>
      </c>
    </row>
    <row r="24" spans="1:14" ht="13.5" thickBot="1" x14ac:dyDescent="0.35">
      <c r="A24" s="68" t="s">
        <v>77</v>
      </c>
      <c r="B24" s="45">
        <v>4.2308933648877722E-2</v>
      </c>
      <c r="C24" s="45">
        <v>-8.584419810914401E-3</v>
      </c>
      <c r="D24" s="45">
        <v>-4.8604857787713063E-2</v>
      </c>
      <c r="E24" s="45">
        <v>7.2973887520221936E-2</v>
      </c>
      <c r="F24" s="45">
        <v>3.7161448167294164E-2</v>
      </c>
      <c r="G24" s="45">
        <v>-1.1421921040108973E-2</v>
      </c>
      <c r="H24" s="45">
        <v>1.4549830620668613E-2</v>
      </c>
      <c r="I24" s="45">
        <v>3.6999090200635076E-2</v>
      </c>
      <c r="J24" s="45">
        <v>3.4362505832867818E-2</v>
      </c>
      <c r="K24" s="45">
        <v>8.5457213557449285E-2</v>
      </c>
      <c r="L24" s="45">
        <v>-1.2542382749951453E-2</v>
      </c>
      <c r="M24" s="45">
        <v>7.8722920387415685E-2</v>
      </c>
      <c r="N24" s="45">
        <v>7.5068551245130899E-2</v>
      </c>
    </row>
    <row r="25" spans="1:14" x14ac:dyDescent="0.3">
      <c r="A25" s="69" t="s">
        <v>21</v>
      </c>
      <c r="B25" s="50">
        <v>0.67199464913854889</v>
      </c>
      <c r="C25" s="50">
        <v>-0.23547333120078839</v>
      </c>
      <c r="D25" s="50">
        <v>-0.65802368232851727</v>
      </c>
      <c r="E25" s="50">
        <v>0.70760516705997256</v>
      </c>
      <c r="F25" s="50">
        <v>0.31331802258639962</v>
      </c>
      <c r="G25" s="50">
        <v>-0.10460936974720347</v>
      </c>
      <c r="H25" s="50">
        <v>4.2889790069934097E-2</v>
      </c>
      <c r="I25" s="50">
        <v>0.1577469957049602</v>
      </c>
      <c r="J25" s="50">
        <v>0.15676411189929351</v>
      </c>
      <c r="K25" s="50">
        <v>0.3690260557268481</v>
      </c>
      <c r="L25" s="50">
        <v>-7.069279378076132E-2</v>
      </c>
      <c r="M25" s="50">
        <v>0.25601082496997196</v>
      </c>
      <c r="N25" s="50">
        <v>0.24974885841792183</v>
      </c>
    </row>
    <row r="26" spans="1:14" x14ac:dyDescent="0.3">
      <c r="A26" s="70" t="s">
        <v>22</v>
      </c>
      <c r="B26" s="51">
        <v>0.54498535119140001</v>
      </c>
      <c r="C26" s="51">
        <v>-0.18821570763799977</v>
      </c>
      <c r="D26" s="51">
        <v>-0.53991686755160551</v>
      </c>
      <c r="E26" s="51">
        <v>0.61213462864711854</v>
      </c>
      <c r="F26" s="51">
        <v>0.28847342167646417</v>
      </c>
      <c r="G26" s="51">
        <v>-0.10153262357816706</v>
      </c>
      <c r="H26" s="51">
        <v>4.2657953366853629E-2</v>
      </c>
      <c r="I26" s="51">
        <v>0.15963618128226509</v>
      </c>
      <c r="J26" s="51">
        <v>0.15885430005795165</v>
      </c>
      <c r="K26" s="51">
        <v>0.37461735960149678</v>
      </c>
      <c r="L26" s="51">
        <v>-7.2569593615648742E-2</v>
      </c>
      <c r="M26" s="51">
        <v>0.26280757253554698</v>
      </c>
      <c r="N26" s="51">
        <v>0.25637935908388476</v>
      </c>
    </row>
    <row r="27" spans="1:14" x14ac:dyDescent="0.3">
      <c r="A27" s="70" t="s">
        <v>23</v>
      </c>
      <c r="B27" s="51">
        <v>2.2538377235712161</v>
      </c>
      <c r="C27" s="51">
        <v>-0.80908310685945661</v>
      </c>
      <c r="D27" s="51">
        <v>-2.4151638450299435</v>
      </c>
      <c r="E27" s="51">
        <v>2.8388445392763217</v>
      </c>
      <c r="F27" s="51">
        <v>1.4064804626235272</v>
      </c>
      <c r="G27" s="51">
        <v>-0.52663638593322215</v>
      </c>
      <c r="H27" s="51">
        <v>0.23995098768855172</v>
      </c>
      <c r="I27" s="51">
        <v>0.98709946414181626</v>
      </c>
      <c r="J27" s="51">
        <v>1.1046644418503559</v>
      </c>
      <c r="K27" s="51">
        <v>2.9969388768119787</v>
      </c>
      <c r="L27" s="51">
        <v>-0.68002714017422328</v>
      </c>
      <c r="M27" s="51">
        <v>2.4626882012598186</v>
      </c>
      <c r="N27" s="51">
        <v>2.4024514079670878</v>
      </c>
    </row>
    <row r="28" spans="1:14" ht="13.5" thickBot="1" x14ac:dyDescent="0.35">
      <c r="A28" s="71" t="s">
        <v>24</v>
      </c>
      <c r="B28" s="52">
        <v>0.84843425582270737</v>
      </c>
      <c r="C28" s="52">
        <v>-0.15749564438955899</v>
      </c>
      <c r="D28" s="52">
        <v>-0.78315405627111379</v>
      </c>
      <c r="E28" s="52">
        <v>1.1013783999884668</v>
      </c>
      <c r="F28" s="52">
        <v>0.55625057054982685</v>
      </c>
      <c r="G28" s="52">
        <v>-0.17088840195869492</v>
      </c>
      <c r="H28" s="52">
        <v>0.21642119424200579</v>
      </c>
      <c r="I28" s="52">
        <v>0.56315824711642726</v>
      </c>
      <c r="J28" s="52">
        <v>0.52643830163282512</v>
      </c>
      <c r="K28" s="52">
        <v>1.2838883355253432</v>
      </c>
      <c r="L28" s="52">
        <v>-0.18816708163249529</v>
      </c>
      <c r="M28" s="52">
        <v>1.2228085444985841</v>
      </c>
      <c r="N28" s="52">
        <v>1.1833264938232229</v>
      </c>
    </row>
    <row r="29" spans="1:14" x14ac:dyDescent="0.3">
      <c r="A29" s="17"/>
    </row>
    <row r="30" spans="1:14" x14ac:dyDescent="0.3">
      <c r="A30" s="17"/>
    </row>
    <row r="31" spans="1:14" x14ac:dyDescent="0.3">
      <c r="A31" s="17"/>
    </row>
    <row r="32" spans="1:14" x14ac:dyDescent="0.3">
      <c r="A32" s="18"/>
    </row>
    <row r="34" spans="1:1" s="20" customFormat="1" x14ac:dyDescent="0.3">
      <c r="A34" s="19"/>
    </row>
    <row r="35" spans="1:1" s="20" customFormat="1" x14ac:dyDescent="0.3">
      <c r="A35" s="21"/>
    </row>
    <row r="36" spans="1:1" s="20" customFormat="1" x14ac:dyDescent="0.3">
      <c r="A36" s="22"/>
    </row>
    <row r="37" spans="1:1" s="20" customFormat="1" x14ac:dyDescent="0.3">
      <c r="A37" s="22"/>
    </row>
    <row r="38" spans="1:1" s="20" customFormat="1" x14ac:dyDescent="0.3">
      <c r="A38" s="2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71"/>
  <sheetViews>
    <sheetView showGridLines="0" workbookViewId="0">
      <selection sqref="A1:XFD1"/>
    </sheetView>
  </sheetViews>
  <sheetFormatPr baseColWidth="10" defaultColWidth="9.7265625" defaultRowHeight="13" x14ac:dyDescent="0.3"/>
  <cols>
    <col min="1" max="1" width="36.453125" style="8" customWidth="1"/>
    <col min="2" max="14" width="12.26953125" style="8" customWidth="1"/>
    <col min="15" max="15" width="12.453125" style="104" customWidth="1"/>
    <col min="16" max="16384" width="9.7265625" style="8"/>
  </cols>
  <sheetData>
    <row r="1" spans="1:15" s="1" customFormat="1" ht="23.5" customHeight="1" x14ac:dyDescent="0.55000000000000004">
      <c r="A1" s="117" t="s">
        <v>32</v>
      </c>
      <c r="B1" s="117"/>
      <c r="C1" s="117"/>
      <c r="D1" s="117"/>
      <c r="E1" s="117"/>
      <c r="F1" s="117"/>
      <c r="G1" s="117"/>
      <c r="H1" s="117"/>
      <c r="I1" s="117"/>
      <c r="J1" s="117"/>
      <c r="K1" s="118"/>
      <c r="L1" s="118"/>
      <c r="M1" s="118"/>
      <c r="N1" s="118"/>
      <c r="O1" s="119"/>
    </row>
    <row r="2" spans="1:15" ht="10" customHeight="1" x14ac:dyDescent="0.3"/>
    <row r="3" spans="1:15" ht="21" x14ac:dyDescent="0.5">
      <c r="A3" s="38" t="s">
        <v>9</v>
      </c>
    </row>
    <row r="4" spans="1:15" ht="21" x14ac:dyDescent="0.5">
      <c r="A4" s="3"/>
      <c r="B4" s="5"/>
      <c r="C4" s="10"/>
    </row>
    <row r="5" spans="1:15" s="53" customFormat="1" ht="18.649999999999999" customHeight="1" x14ac:dyDescent="0.45">
      <c r="A5" s="29" t="s">
        <v>49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120"/>
    </row>
    <row r="6" spans="1:15" ht="9" customHeight="1" x14ac:dyDescent="0.3">
      <c r="A6" s="11"/>
      <c r="B6" s="11"/>
      <c r="C6" s="11"/>
      <c r="D6" s="12"/>
      <c r="E6" s="12"/>
      <c r="F6" s="11"/>
      <c r="G6" s="12"/>
      <c r="H6" s="12"/>
      <c r="I6" s="13"/>
      <c r="J6" s="14"/>
      <c r="K6" s="14"/>
      <c r="L6" s="14"/>
      <c r="M6" s="14"/>
      <c r="N6" s="14"/>
      <c r="O6" s="103"/>
    </row>
    <row r="7" spans="1:15" ht="21" x14ac:dyDescent="0.5">
      <c r="A7" s="54" t="s">
        <v>50</v>
      </c>
      <c r="B7" s="1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121"/>
    </row>
    <row r="8" spans="1:15" x14ac:dyDescent="0.3">
      <c r="A8" s="25" t="s">
        <v>25</v>
      </c>
      <c r="B8" s="55">
        <v>2011</v>
      </c>
      <c r="C8" s="55">
        <v>2012</v>
      </c>
      <c r="D8" s="55">
        <v>2013</v>
      </c>
      <c r="E8" s="55">
        <v>2014</v>
      </c>
      <c r="F8" s="55">
        <v>2015</v>
      </c>
      <c r="G8" s="55">
        <v>2016</v>
      </c>
      <c r="H8" s="55">
        <v>2017</v>
      </c>
      <c r="I8" s="55">
        <v>2018</v>
      </c>
      <c r="J8" s="55">
        <v>2019</v>
      </c>
      <c r="K8" s="55">
        <v>2020</v>
      </c>
      <c r="L8" s="55">
        <v>2021</v>
      </c>
      <c r="M8" s="55">
        <v>2022</v>
      </c>
      <c r="N8" s="55">
        <v>2023</v>
      </c>
    </row>
    <row r="9" spans="1:15" x14ac:dyDescent="0.3">
      <c r="A9" s="56" t="s">
        <v>69</v>
      </c>
      <c r="B9" s="92">
        <v>2885.5591570291203</v>
      </c>
      <c r="C9" s="92">
        <v>-1019.9009590251372</v>
      </c>
      <c r="D9" s="92">
        <v>-2768.5218879766312</v>
      </c>
      <c r="E9" s="92">
        <v>3227.520989352397</v>
      </c>
      <c r="F9" s="92">
        <v>1416.7220401013099</v>
      </c>
      <c r="G9" s="92">
        <v>-484.85906507242572</v>
      </c>
      <c r="H9" s="92">
        <v>196.87512613358626</v>
      </c>
      <c r="I9" s="92">
        <v>764.21288395924967</v>
      </c>
      <c r="J9" s="92">
        <v>875.67909984600738</v>
      </c>
      <c r="K9" s="92">
        <v>1993.9632806672078</v>
      </c>
      <c r="L9" s="92">
        <v>-372.81862856934481</v>
      </c>
      <c r="M9" s="92">
        <v>1338.0974335900974</v>
      </c>
      <c r="N9" s="92">
        <v>1424.1904582050686</v>
      </c>
    </row>
    <row r="10" spans="1:15" x14ac:dyDescent="0.3">
      <c r="A10" s="57" t="s">
        <v>12</v>
      </c>
      <c r="B10" s="93">
        <v>0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</row>
    <row r="11" spans="1:15" x14ac:dyDescent="0.3">
      <c r="A11" s="57" t="s">
        <v>38</v>
      </c>
      <c r="B11" s="93">
        <v>0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</row>
    <row r="12" spans="1:15" ht="12" customHeight="1" x14ac:dyDescent="0.3">
      <c r="A12" s="60" t="s">
        <v>39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</row>
    <row r="13" spans="1:15" ht="12" customHeight="1" x14ac:dyDescent="0.3">
      <c r="A13" s="58" t="s">
        <v>70</v>
      </c>
      <c r="B13" s="92">
        <v>0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</row>
    <row r="14" spans="1:15" ht="12" customHeight="1" x14ac:dyDescent="0.3">
      <c r="A14" s="59" t="s">
        <v>13</v>
      </c>
      <c r="B14" s="93">
        <v>150.7314025643098</v>
      </c>
      <c r="C14" s="93">
        <v>-47.726394540644201</v>
      </c>
      <c r="D14" s="93">
        <v>-117.21052326916892</v>
      </c>
      <c r="E14" s="93">
        <v>109.08921786180251</v>
      </c>
      <c r="F14" s="93">
        <v>40.061866224525794</v>
      </c>
      <c r="G14" s="93">
        <v>-11.507607780629181</v>
      </c>
      <c r="H14" s="93">
        <v>3.6393014408361362</v>
      </c>
      <c r="I14" s="93">
        <v>8.819222394669751</v>
      </c>
      <c r="J14" s="93">
        <v>6.3950652778571619</v>
      </c>
      <c r="K14" s="93">
        <v>8.5715434834861135</v>
      </c>
      <c r="L14" s="93">
        <v>0</v>
      </c>
      <c r="M14" s="93">
        <v>0</v>
      </c>
      <c r="N14" s="93">
        <v>0</v>
      </c>
    </row>
    <row r="15" spans="1:15" ht="12" customHeight="1" x14ac:dyDescent="0.3">
      <c r="A15" s="59" t="s">
        <v>71</v>
      </c>
      <c r="B15" s="93">
        <v>1093.2597979203817</v>
      </c>
      <c r="C15" s="93">
        <v>-381.46024900476073</v>
      </c>
      <c r="D15" s="93">
        <v>-1106.5504661425523</v>
      </c>
      <c r="E15" s="93">
        <v>1267.9782609114773</v>
      </c>
      <c r="F15" s="93">
        <v>607.12383607538948</v>
      </c>
      <c r="G15" s="93">
        <v>-214.91271339430347</v>
      </c>
      <c r="H15" s="93">
        <v>91.450037876893361</v>
      </c>
      <c r="I15" s="93">
        <v>346.51997701611498</v>
      </c>
      <c r="J15" s="93">
        <v>348.75226292537542</v>
      </c>
      <c r="K15" s="93">
        <v>837.40694542072447</v>
      </c>
      <c r="L15" s="93">
        <v>-166.47745587646614</v>
      </c>
      <c r="M15" s="93">
        <v>601.30412272719218</v>
      </c>
      <c r="N15" s="93">
        <v>587.38864258239141</v>
      </c>
    </row>
    <row r="16" spans="1:15" ht="12" customHeight="1" x14ac:dyDescent="0.3">
      <c r="A16" s="60" t="s">
        <v>72</v>
      </c>
      <c r="B16" s="94">
        <v>425.26479211234135</v>
      </c>
      <c r="C16" s="94">
        <v>-147.20315740543663</v>
      </c>
      <c r="D16" s="94">
        <v>-429.87991928845292</v>
      </c>
      <c r="E16" s="94">
        <v>492.69912104654412</v>
      </c>
      <c r="F16" s="94">
        <v>233.1290832915434</v>
      </c>
      <c r="G16" s="94">
        <v>-83.205272772000228</v>
      </c>
      <c r="H16" s="94">
        <v>34.810553433683666</v>
      </c>
      <c r="I16" s="94">
        <v>130.15545097634575</v>
      </c>
      <c r="J16" s="94">
        <v>127.87551136510655</v>
      </c>
      <c r="K16" s="94">
        <v>292.06526495720277</v>
      </c>
      <c r="L16" s="94">
        <v>-54.051910227818574</v>
      </c>
      <c r="M16" s="94">
        <v>195.75026358319462</v>
      </c>
      <c r="N16" s="94">
        <v>190.11196711349487</v>
      </c>
    </row>
    <row r="17" spans="1:27" ht="12" customHeight="1" x14ac:dyDescent="0.3">
      <c r="A17" s="58" t="s">
        <v>73</v>
      </c>
      <c r="B17" s="92">
        <v>793.54687422814766</v>
      </c>
      <c r="C17" s="92">
        <v>-297.27119573436221</v>
      </c>
      <c r="D17" s="92">
        <v>-929.17351754156903</v>
      </c>
      <c r="E17" s="92">
        <v>1140.0821266735436</v>
      </c>
      <c r="F17" s="92">
        <v>588.14615230487539</v>
      </c>
      <c r="G17" s="92">
        <v>-227.90449403476788</v>
      </c>
      <c r="H17" s="92">
        <v>107.18992179438926</v>
      </c>
      <c r="I17" s="92">
        <v>451.84371200684808</v>
      </c>
      <c r="J17" s="92">
        <v>514.37308215299629</v>
      </c>
      <c r="K17" s="92">
        <v>1419.1532790944439</v>
      </c>
      <c r="L17" s="92">
        <v>-325.73119175877832</v>
      </c>
      <c r="M17" s="92">
        <v>1176.4111950862457</v>
      </c>
      <c r="N17" s="92">
        <v>1146.175178790555</v>
      </c>
    </row>
    <row r="18" spans="1:27" ht="12" customHeight="1" x14ac:dyDescent="0.3">
      <c r="A18" s="59" t="s">
        <v>14</v>
      </c>
      <c r="B18" s="93">
        <v>745.59467057585675</v>
      </c>
      <c r="C18" s="93">
        <v>-266.81111786739388</v>
      </c>
      <c r="D18" s="93">
        <v>-789.03152240878114</v>
      </c>
      <c r="E18" s="93">
        <v>919.90008074046432</v>
      </c>
      <c r="F18" s="93">
        <v>452.20549004273181</v>
      </c>
      <c r="G18" s="93">
        <v>-167.93004321069773</v>
      </c>
      <c r="H18" s="93">
        <v>75.8726575746864</v>
      </c>
      <c r="I18" s="93">
        <v>308.86678930945891</v>
      </c>
      <c r="J18" s="93">
        <v>344.22814506442404</v>
      </c>
      <c r="K18" s="93">
        <v>934.08954383743071</v>
      </c>
      <c r="L18" s="93">
        <v>-210.13376758809471</v>
      </c>
      <c r="M18" s="93">
        <v>756.82434978349113</v>
      </c>
      <c r="N18" s="93">
        <v>739.29284195169441</v>
      </c>
    </row>
    <row r="19" spans="1:27" ht="12" customHeight="1" x14ac:dyDescent="0.3">
      <c r="A19" s="59" t="s">
        <v>74</v>
      </c>
      <c r="B19" s="93">
        <v>2541.4409543779943</v>
      </c>
      <c r="C19" s="93">
        <v>-903.93877464465129</v>
      </c>
      <c r="D19" s="93">
        <v>-2673.649828731805</v>
      </c>
      <c r="E19" s="93">
        <v>3125.2518875883356</v>
      </c>
      <c r="F19" s="93">
        <v>1533.1854309504724</v>
      </c>
      <c r="G19" s="93">
        <v>-569.23319708398606</v>
      </c>
      <c r="H19" s="93">
        <v>257.26777081009249</v>
      </c>
      <c r="I19" s="93">
        <v>1051.5187460587076</v>
      </c>
      <c r="J19" s="93">
        <v>1170.844484129919</v>
      </c>
      <c r="K19" s="93">
        <v>3164.9368629740566</v>
      </c>
      <c r="L19" s="93">
        <v>-714.18636666942893</v>
      </c>
      <c r="M19" s="93">
        <v>2572.0396838214979</v>
      </c>
      <c r="N19" s="93">
        <v>2513.0242107273871</v>
      </c>
    </row>
    <row r="20" spans="1:27" ht="12" customHeight="1" x14ac:dyDescent="0.3">
      <c r="A20" s="60" t="s">
        <v>75</v>
      </c>
      <c r="B20" s="94">
        <v>1229.9050443028445</v>
      </c>
      <c r="C20" s="94">
        <v>-437.57545778976817</v>
      </c>
      <c r="D20" s="94">
        <v>-1294.2508725071157</v>
      </c>
      <c r="E20" s="94">
        <v>1509.6555728180942</v>
      </c>
      <c r="F20" s="94">
        <v>742.17893472761887</v>
      </c>
      <c r="G20" s="94">
        <v>-275.5523756584945</v>
      </c>
      <c r="H20" s="94">
        <v>124.53726485074679</v>
      </c>
      <c r="I20" s="94">
        <v>509.0862428064338</v>
      </c>
      <c r="J20" s="94">
        <v>568.20394082775715</v>
      </c>
      <c r="K20" s="94">
        <v>1533.1191041017787</v>
      </c>
      <c r="L20" s="94">
        <v>-346.8065484238341</v>
      </c>
      <c r="M20" s="94">
        <v>1248.97400284336</v>
      </c>
      <c r="N20" s="94">
        <v>1220.3162833984877</v>
      </c>
    </row>
    <row r="21" spans="1:27" x14ac:dyDescent="0.3">
      <c r="A21" s="61" t="s">
        <v>15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103"/>
    </row>
    <row r="22" spans="1:27" x14ac:dyDescent="0.3">
      <c r="A22" s="62" t="s">
        <v>16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103"/>
    </row>
    <row r="23" spans="1:27" x14ac:dyDescent="0.3">
      <c r="A23" s="62" t="s">
        <v>76</v>
      </c>
      <c r="B23" s="74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103"/>
    </row>
    <row r="24" spans="1:27" x14ac:dyDescent="0.3">
      <c r="A24" s="75" t="s">
        <v>77</v>
      </c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103"/>
    </row>
    <row r="25" spans="1:27" ht="13.5" thickBot="1" x14ac:dyDescent="0.35">
      <c r="A25" s="76" t="s">
        <v>26</v>
      </c>
      <c r="B25" s="77">
        <v>9865.3026931109962</v>
      </c>
      <c r="C25" s="77">
        <v>-3501.8873060121546</v>
      </c>
      <c r="D25" s="77">
        <v>-10108.268537866075</v>
      </c>
      <c r="E25" s="77">
        <v>11792.177256992658</v>
      </c>
      <c r="F25" s="77">
        <v>5612.7528337184676</v>
      </c>
      <c r="G25" s="77">
        <v>-2035.1047690073046</v>
      </c>
      <c r="H25" s="77">
        <v>891.64263391491431</v>
      </c>
      <c r="I25" s="77">
        <v>3571.0230245278285</v>
      </c>
      <c r="J25" s="77">
        <v>3956.3515915894432</v>
      </c>
      <c r="K25" s="77">
        <v>10183.305824536332</v>
      </c>
      <c r="L25" s="77">
        <v>-2190.2058691137654</v>
      </c>
      <c r="M25" s="77">
        <v>7889.4010514350784</v>
      </c>
      <c r="N25" s="77">
        <v>7820.4995827690791</v>
      </c>
      <c r="O25" s="103"/>
    </row>
    <row r="26" spans="1:27" x14ac:dyDescent="0.3">
      <c r="A26" s="11"/>
      <c r="B26" s="11"/>
      <c r="C26" s="11"/>
      <c r="D26" s="12"/>
      <c r="E26" s="12"/>
      <c r="F26" s="11"/>
      <c r="G26" s="12"/>
      <c r="H26" s="12"/>
      <c r="I26" s="13"/>
      <c r="J26" s="14"/>
      <c r="K26" s="14"/>
      <c r="L26" s="14"/>
      <c r="M26" s="14"/>
      <c r="N26" s="14"/>
      <c r="O26" s="103"/>
    </row>
    <row r="27" spans="1:27" x14ac:dyDescent="0.3">
      <c r="A27" s="11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103"/>
    </row>
    <row r="28" spans="1:27" x14ac:dyDescent="0.3">
      <c r="A28" s="11"/>
      <c r="B28" s="11"/>
      <c r="C28" s="11"/>
      <c r="D28" s="12"/>
      <c r="E28" s="12"/>
      <c r="F28" s="11"/>
      <c r="G28" s="12"/>
      <c r="H28" s="12"/>
      <c r="I28" s="13"/>
      <c r="J28" s="14"/>
      <c r="K28" s="14"/>
      <c r="L28" s="14"/>
      <c r="M28" s="14"/>
      <c r="N28" s="14"/>
      <c r="O28" s="103"/>
    </row>
    <row r="29" spans="1:27" s="27" customFormat="1" ht="21" x14ac:dyDescent="0.5">
      <c r="A29" s="29" t="s">
        <v>47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120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1:27" x14ac:dyDescent="0.3">
      <c r="A30" s="11"/>
      <c r="B30" s="11"/>
      <c r="C30" s="11"/>
      <c r="D30" s="12"/>
      <c r="E30" s="12"/>
      <c r="F30" s="11"/>
      <c r="G30" s="12"/>
      <c r="H30" s="12"/>
      <c r="I30" s="13"/>
      <c r="J30" s="14"/>
      <c r="K30" s="14"/>
      <c r="L30" s="14"/>
      <c r="M30" s="14"/>
      <c r="N30" s="14"/>
      <c r="O30" s="103"/>
    </row>
    <row r="31" spans="1:27" ht="18.5" x14ac:dyDescent="0.45">
      <c r="A31" s="54" t="s">
        <v>51</v>
      </c>
      <c r="B31" s="54"/>
      <c r="C31" s="54"/>
      <c r="D31" s="54"/>
      <c r="E31" s="54"/>
      <c r="F31" s="54"/>
      <c r="G31" s="54"/>
      <c r="H31" s="54"/>
      <c r="I31" s="54"/>
      <c r="J31" s="7"/>
      <c r="K31" s="7"/>
      <c r="L31" s="7"/>
      <c r="M31" s="7"/>
      <c r="N31" s="7"/>
      <c r="O31" s="121"/>
    </row>
    <row r="32" spans="1:27" x14ac:dyDescent="0.3">
      <c r="A32" s="25" t="s">
        <v>25</v>
      </c>
      <c r="B32" s="55">
        <v>2011</v>
      </c>
      <c r="C32" s="55">
        <v>2012</v>
      </c>
      <c r="D32" s="55">
        <v>2013</v>
      </c>
      <c r="E32" s="55">
        <v>2014</v>
      </c>
      <c r="F32" s="55">
        <v>2015</v>
      </c>
      <c r="G32" s="55">
        <v>2016</v>
      </c>
      <c r="H32" s="55">
        <v>2017</v>
      </c>
      <c r="I32" s="55">
        <v>2018</v>
      </c>
      <c r="J32" s="55">
        <v>2019</v>
      </c>
      <c r="K32" s="55">
        <v>2020</v>
      </c>
      <c r="L32" s="55">
        <v>2021</v>
      </c>
      <c r="M32" s="55">
        <v>2022</v>
      </c>
      <c r="N32" s="55">
        <v>2023</v>
      </c>
    </row>
    <row r="33" spans="1:14" x14ac:dyDescent="0.3">
      <c r="A33" s="56" t="s">
        <v>69</v>
      </c>
      <c r="B33" s="92">
        <v>1.9437105373550111E-2</v>
      </c>
      <c r="C33" s="92">
        <v>-6.873686801884429E-3</v>
      </c>
      <c r="D33" s="92">
        <v>-1.9223232342269116E-2</v>
      </c>
      <c r="E33" s="92">
        <v>2.0138872158525573E-2</v>
      </c>
      <c r="F33" s="92">
        <v>8.8919812789169626E-3</v>
      </c>
      <c r="G33" s="92">
        <v>-2.944037533695475E-3</v>
      </c>
      <c r="H33" s="92">
        <v>1.2097710629816268E-3</v>
      </c>
      <c r="I33" s="92">
        <v>4.3482155171034277E-3</v>
      </c>
      <c r="J33" s="92">
        <v>4.0669665170601707E-3</v>
      </c>
      <c r="K33" s="92">
        <v>9.5208942500791018E-3</v>
      </c>
      <c r="L33" s="92">
        <v>-1.9063048697189444E-3</v>
      </c>
      <c r="M33" s="92">
        <v>6.92833087922379E-3</v>
      </c>
      <c r="N33" s="92">
        <v>6.4871278151247954E-3</v>
      </c>
    </row>
    <row r="34" spans="1:14" x14ac:dyDescent="0.3">
      <c r="A34" s="57" t="s">
        <v>12</v>
      </c>
      <c r="B34" s="93">
        <v>0</v>
      </c>
      <c r="C34" s="93">
        <v>0</v>
      </c>
      <c r="D34" s="93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  <c r="N34" s="93">
        <v>0</v>
      </c>
    </row>
    <row r="35" spans="1:14" x14ac:dyDescent="0.3">
      <c r="A35" s="57" t="s">
        <v>38</v>
      </c>
      <c r="B35" s="93">
        <v>0</v>
      </c>
      <c r="C35" s="93">
        <v>0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</row>
    <row r="36" spans="1:14" x14ac:dyDescent="0.3">
      <c r="A36" s="60" t="s">
        <v>39</v>
      </c>
      <c r="B36" s="94">
        <v>0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</row>
    <row r="37" spans="1:14" x14ac:dyDescent="0.3">
      <c r="A37" s="58" t="s">
        <v>70</v>
      </c>
      <c r="B37" s="92">
        <v>0</v>
      </c>
      <c r="C37" s="92">
        <v>0</v>
      </c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</row>
    <row r="38" spans="1:14" x14ac:dyDescent="0.3">
      <c r="A38" s="59" t="s">
        <v>13</v>
      </c>
      <c r="B38" s="93">
        <v>5.1264877400415609E-3</v>
      </c>
      <c r="C38" s="93">
        <v>-1.6206165925945386E-3</v>
      </c>
      <c r="D38" s="93">
        <v>-3.8845334737602037E-3</v>
      </c>
      <c r="E38" s="93">
        <v>3.6104266972584141E-3</v>
      </c>
      <c r="F38" s="93">
        <v>1.3269147378065893E-3</v>
      </c>
      <c r="G38" s="93">
        <v>-3.7583824628833871E-4</v>
      </c>
      <c r="H38" s="93">
        <v>1.1890052191183778E-4</v>
      </c>
      <c r="I38" s="93">
        <v>2.8317328672575881E-4</v>
      </c>
      <c r="J38" s="93">
        <v>2.0258584270434744E-4</v>
      </c>
      <c r="K38" s="93">
        <v>2.686631182879757E-4</v>
      </c>
      <c r="L38" s="93">
        <v>0</v>
      </c>
      <c r="M38" s="93">
        <v>0</v>
      </c>
      <c r="N38" s="93">
        <v>0</v>
      </c>
    </row>
    <row r="39" spans="1:14" x14ac:dyDescent="0.3">
      <c r="A39" s="59" t="s">
        <v>71</v>
      </c>
      <c r="B39" s="93">
        <v>0.13760102486033801</v>
      </c>
      <c r="C39" s="93">
        <v>-4.8212079478713483E-2</v>
      </c>
      <c r="D39" s="93">
        <v>-0.13986353340736929</v>
      </c>
      <c r="E39" s="93">
        <v>0.15900931922729447</v>
      </c>
      <c r="F39" s="93">
        <v>7.6325849195546011E-2</v>
      </c>
      <c r="G39" s="93">
        <v>-2.7096473307369067E-2</v>
      </c>
      <c r="H39" s="93">
        <v>1.1506535724392869E-2</v>
      </c>
      <c r="I39" s="93">
        <v>4.3509975591371298E-2</v>
      </c>
      <c r="J39" s="93">
        <v>4.3864569306540022E-2</v>
      </c>
      <c r="K39" s="93">
        <v>0.10463720065341726</v>
      </c>
      <c r="L39" s="93">
        <v>-2.0772495319670285E-2</v>
      </c>
      <c r="M39" s="93">
        <v>7.4580394811698023E-2</v>
      </c>
      <c r="N39" s="93">
        <v>7.3062379686775605E-2</v>
      </c>
    </row>
    <row r="40" spans="1:14" x14ac:dyDescent="0.3">
      <c r="A40" s="60" t="s">
        <v>72</v>
      </c>
      <c r="B40" s="94">
        <v>5.4821728598653328E-2</v>
      </c>
      <c r="C40" s="94">
        <v>-1.8877779585028606E-2</v>
      </c>
      <c r="D40" s="94">
        <v>-5.5722923225563305E-2</v>
      </c>
      <c r="E40" s="94">
        <v>6.4053470520990335E-2</v>
      </c>
      <c r="F40" s="94">
        <v>3.0120734240400966E-2</v>
      </c>
      <c r="G40" s="94">
        <v>-1.0674342787127995E-2</v>
      </c>
      <c r="H40" s="94">
        <v>4.4759747684497272E-3</v>
      </c>
      <c r="I40" s="94">
        <v>1.6709818272419862E-2</v>
      </c>
      <c r="J40" s="94">
        <v>1.6376571858797553E-2</v>
      </c>
      <c r="K40" s="94">
        <v>3.7827451991849628E-2</v>
      </c>
      <c r="L40" s="94">
        <v>-7.0844111393240598E-3</v>
      </c>
      <c r="M40" s="94">
        <v>2.5654650025919025E-2</v>
      </c>
      <c r="N40" s="94">
        <v>2.4670034521187646E-2</v>
      </c>
    </row>
    <row r="41" spans="1:14" x14ac:dyDescent="0.3">
      <c r="A41" s="58" t="s">
        <v>73</v>
      </c>
      <c r="B41" s="92">
        <v>3.2982636285224139E-2</v>
      </c>
      <c r="C41" s="92">
        <v>-1.0197163394407785E-2</v>
      </c>
      <c r="D41" s="92">
        <v>-3.2233616747067241E-2</v>
      </c>
      <c r="E41" s="92">
        <v>3.5422598141662626E-2</v>
      </c>
      <c r="F41" s="92">
        <v>2.3827873988699975E-2</v>
      </c>
      <c r="G41" s="92">
        <v>-1.1394576401534821E-2</v>
      </c>
      <c r="H41" s="92">
        <v>5.6280967611970186E-3</v>
      </c>
      <c r="I41" s="92">
        <v>2.1770996161697708E-2</v>
      </c>
      <c r="J41" s="92">
        <v>2.6791448729204248E-2</v>
      </c>
      <c r="K41" s="92">
        <v>7.201225821283895E-2</v>
      </c>
      <c r="L41" s="92">
        <v>-1.5795559986415044E-2</v>
      </c>
      <c r="M41" s="92">
        <v>6.7218425129523196E-2</v>
      </c>
      <c r="N41" s="92">
        <v>5.5344127627658432E-2</v>
      </c>
    </row>
    <row r="42" spans="1:14" x14ac:dyDescent="0.3">
      <c r="A42" s="59" t="s">
        <v>14</v>
      </c>
      <c r="B42" s="93">
        <v>1.6232007073004821E-2</v>
      </c>
      <c r="C42" s="93">
        <v>-5.703538979388671E-3</v>
      </c>
      <c r="D42" s="93">
        <v>-1.6835322898726808E-2</v>
      </c>
      <c r="E42" s="93">
        <v>1.9540686844911236E-2</v>
      </c>
      <c r="F42" s="93">
        <v>9.6538193803517719E-3</v>
      </c>
      <c r="G42" s="93">
        <v>-3.5920714814009153E-3</v>
      </c>
      <c r="H42" s="93">
        <v>1.6419339310113732E-3</v>
      </c>
      <c r="I42" s="93">
        <v>6.7396356998111404E-3</v>
      </c>
      <c r="J42" s="93">
        <v>7.5047280379770265E-3</v>
      </c>
      <c r="K42" s="93">
        <v>2.046008007794832E-2</v>
      </c>
      <c r="L42" s="93">
        <v>-4.547808150128247E-3</v>
      </c>
      <c r="M42" s="93">
        <v>1.6329754966470496E-2</v>
      </c>
      <c r="N42" s="93">
        <v>1.5767205032068615E-2</v>
      </c>
    </row>
    <row r="43" spans="1:14" x14ac:dyDescent="0.3">
      <c r="A43" s="59" t="s">
        <v>74</v>
      </c>
      <c r="B43" s="93">
        <v>0.22575736443388303</v>
      </c>
      <c r="C43" s="93">
        <v>-8.0337259340252321E-2</v>
      </c>
      <c r="D43" s="93">
        <v>-0.23765776255393814</v>
      </c>
      <c r="E43" s="93">
        <v>0.27744996427516699</v>
      </c>
      <c r="F43" s="93">
        <v>0.13609201574237714</v>
      </c>
      <c r="G43" s="93">
        <v>-5.0560754377530194E-2</v>
      </c>
      <c r="H43" s="93">
        <v>2.2858899544194598E-2</v>
      </c>
      <c r="I43" s="93">
        <v>9.3531518720087109E-2</v>
      </c>
      <c r="J43" s="93">
        <v>0.10413927741372722</v>
      </c>
      <c r="K43" s="93">
        <v>0.28150129452513567</v>
      </c>
      <c r="L43" s="93">
        <v>-6.3648062944525782E-2</v>
      </c>
      <c r="M43" s="93">
        <v>0.23049864393113256</v>
      </c>
      <c r="N43" s="93">
        <v>0.22486069952483992</v>
      </c>
    </row>
    <row r="44" spans="1:14" x14ac:dyDescent="0.3">
      <c r="A44" s="60" t="s">
        <v>75</v>
      </c>
      <c r="B44" s="94">
        <v>0.10869791739191745</v>
      </c>
      <c r="C44" s="94">
        <v>-3.8726015954181632E-2</v>
      </c>
      <c r="D44" s="94">
        <v>-0.11455253370040366</v>
      </c>
      <c r="E44" s="94">
        <v>0.13347987369777703</v>
      </c>
      <c r="F44" s="94">
        <v>6.5595635411184142E-2</v>
      </c>
      <c r="G44" s="94">
        <v>-2.4342766589280744E-2</v>
      </c>
      <c r="H44" s="94">
        <v>1.1011772220821881E-2</v>
      </c>
      <c r="I44" s="94">
        <v>4.5078954999241368E-2</v>
      </c>
      <c r="J44" s="94">
        <v>5.0347089765265363E-2</v>
      </c>
      <c r="K44" s="94">
        <v>0.13576637766313901</v>
      </c>
      <c r="L44" s="94">
        <v>-3.0763905562503111E-2</v>
      </c>
      <c r="M44" s="94">
        <v>0.11145440658411847</v>
      </c>
      <c r="N44" s="94">
        <v>0.10869754778663399</v>
      </c>
    </row>
    <row r="45" spans="1:14" x14ac:dyDescent="0.3">
      <c r="A45" s="61" t="s">
        <v>15</v>
      </c>
      <c r="B45" s="92">
        <v>2.3208685363914527E-2</v>
      </c>
      <c r="C45" s="92">
        <v>-5.2567297166172438E-3</v>
      </c>
      <c r="D45" s="92">
        <v>-2.6309267410050116E-2</v>
      </c>
      <c r="E45" s="92">
        <v>3.4804946908102083E-2</v>
      </c>
      <c r="F45" s="92">
        <v>1.6706231072468204E-2</v>
      </c>
      <c r="G45" s="92">
        <v>-5.5720343524701616E-3</v>
      </c>
      <c r="H45" s="92">
        <v>7.3095361498859051E-3</v>
      </c>
      <c r="I45" s="92">
        <v>1.7388555670428813E-2</v>
      </c>
      <c r="J45" s="92">
        <v>1.8704716196136107E-2</v>
      </c>
      <c r="K45" s="92">
        <v>4.3574140580309589E-2</v>
      </c>
      <c r="L45" s="92">
        <v>-7.4189276347532999E-3</v>
      </c>
      <c r="M45" s="92">
        <v>4.5563014482230532E-2</v>
      </c>
      <c r="N45" s="92">
        <v>4.3938916324922542E-2</v>
      </c>
    </row>
    <row r="46" spans="1:14" x14ac:dyDescent="0.3">
      <c r="A46" s="62" t="s">
        <v>16</v>
      </c>
      <c r="B46" s="93">
        <v>0</v>
      </c>
      <c r="C46" s="93">
        <v>0</v>
      </c>
      <c r="D46" s="93">
        <v>0</v>
      </c>
      <c r="E46" s="93">
        <v>0</v>
      </c>
      <c r="F46" s="93">
        <v>0</v>
      </c>
      <c r="G46" s="93">
        <v>0</v>
      </c>
      <c r="H46" s="93">
        <v>0</v>
      </c>
      <c r="I46" s="93">
        <v>0</v>
      </c>
      <c r="J46" s="93">
        <v>0</v>
      </c>
      <c r="K46" s="93">
        <v>0</v>
      </c>
      <c r="L46" s="93">
        <v>0</v>
      </c>
      <c r="M46" s="93">
        <v>0</v>
      </c>
      <c r="N46" s="93">
        <v>0</v>
      </c>
    </row>
    <row r="47" spans="1:14" x14ac:dyDescent="0.3">
      <c r="A47" s="62" t="s">
        <v>76</v>
      </c>
      <c r="B47" s="93">
        <v>13.658893073015992</v>
      </c>
      <c r="C47" s="93">
        <v>-2.4357783455136488</v>
      </c>
      <c r="D47" s="93">
        <v>-11.475805863782343</v>
      </c>
      <c r="E47" s="93">
        <v>15.464425361262085</v>
      </c>
      <c r="F47" s="93">
        <v>7.4998522358989774</v>
      </c>
      <c r="G47" s="93">
        <v>-2.1990830642688906</v>
      </c>
      <c r="H47" s="93">
        <v>2.6424680142015275</v>
      </c>
      <c r="I47" s="93">
        <v>6.6649934057112077</v>
      </c>
      <c r="J47" s="93">
        <v>6.0195031646221233</v>
      </c>
      <c r="K47" s="93">
        <v>14.073073390564597</v>
      </c>
      <c r="L47" s="93">
        <v>-1.9690996829125462</v>
      </c>
      <c r="M47" s="93">
        <v>12.137236978340113</v>
      </c>
      <c r="N47" s="93">
        <v>11.084430833842815</v>
      </c>
    </row>
    <row r="48" spans="1:14" x14ac:dyDescent="0.3">
      <c r="A48" s="75" t="s">
        <v>77</v>
      </c>
      <c r="B48" s="95">
        <v>5.4039256657480508E-3</v>
      </c>
      <c r="C48" s="95">
        <v>-1.1553700943166549E-3</v>
      </c>
      <c r="D48" s="95">
        <v>-6.5811157384272319E-3</v>
      </c>
      <c r="E48" s="95">
        <v>1.0290514301629181E-2</v>
      </c>
      <c r="F48" s="95">
        <v>5.2110018805939405E-3</v>
      </c>
      <c r="G48" s="95">
        <v>-1.5622583692783932E-3</v>
      </c>
      <c r="H48" s="95">
        <v>2.0081861264444958E-3</v>
      </c>
      <c r="I48" s="95">
        <v>5.2737569047223813E-3</v>
      </c>
      <c r="J48" s="95">
        <v>5.0272433073406423E-3</v>
      </c>
      <c r="K48" s="95">
        <v>1.2700511430561976E-2</v>
      </c>
      <c r="L48" s="95">
        <v>-1.8538932845559696E-3</v>
      </c>
      <c r="M48" s="95">
        <v>1.168630289548845E-2</v>
      </c>
      <c r="N48" s="95">
        <v>1.1135717794521568E-2</v>
      </c>
    </row>
    <row r="49" spans="1:27" ht="13.5" thickBot="1" x14ac:dyDescent="0.35">
      <c r="A49" s="76" t="s">
        <v>26</v>
      </c>
      <c r="B49" s="77">
        <v>14.288161955802268</v>
      </c>
      <c r="C49" s="77">
        <v>-2.6527385854510341</v>
      </c>
      <c r="D49" s="77">
        <v>-12.128669705279918</v>
      </c>
      <c r="E49" s="77">
        <v>16.222226034035405</v>
      </c>
      <c r="F49" s="77">
        <v>7.8736042928273227</v>
      </c>
      <c r="G49" s="77">
        <v>-2.3371982177148665</v>
      </c>
      <c r="H49" s="77">
        <v>2.7102376210128187</v>
      </c>
      <c r="I49" s="77">
        <v>6.9196280065348166</v>
      </c>
      <c r="J49" s="77">
        <v>6.2965283615968763</v>
      </c>
      <c r="K49" s="77">
        <v>14.791342263068165</v>
      </c>
      <c r="L49" s="77">
        <v>-2.1228910518041406</v>
      </c>
      <c r="M49" s="77">
        <v>12.727150902045919</v>
      </c>
      <c r="N49" s="77">
        <v>11.648394589956547</v>
      </c>
    </row>
    <row r="51" spans="1:27" s="27" customFormat="1" ht="21" x14ac:dyDescent="0.5">
      <c r="A51" s="29" t="s">
        <v>48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1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</row>
    <row r="53" spans="1:27" ht="18.5" x14ac:dyDescent="0.45">
      <c r="A53" s="54" t="s">
        <v>52</v>
      </c>
      <c r="B53" s="54"/>
      <c r="C53" s="54"/>
      <c r="D53" s="54"/>
      <c r="E53" s="54"/>
      <c r="F53" s="54"/>
      <c r="G53" s="54"/>
      <c r="H53" s="54"/>
      <c r="I53" s="54"/>
      <c r="J53" s="7"/>
      <c r="K53" s="7"/>
      <c r="L53" s="7"/>
      <c r="M53" s="7"/>
      <c r="N53" s="7"/>
      <c r="O53" s="121"/>
    </row>
    <row r="54" spans="1:27" x14ac:dyDescent="0.3">
      <c r="A54" s="25" t="s">
        <v>25</v>
      </c>
      <c r="B54" s="55">
        <v>2011</v>
      </c>
      <c r="C54" s="55">
        <v>2012</v>
      </c>
      <c r="D54" s="55">
        <v>2013</v>
      </c>
      <c r="E54" s="55">
        <v>2014</v>
      </c>
      <c r="F54" s="55">
        <v>2015</v>
      </c>
      <c r="G54" s="55">
        <v>2016</v>
      </c>
      <c r="H54" s="55">
        <v>2017</v>
      </c>
      <c r="I54" s="55">
        <v>2018</v>
      </c>
      <c r="J54" s="55">
        <v>2019</v>
      </c>
      <c r="K54" s="55">
        <v>2020</v>
      </c>
      <c r="L54" s="55">
        <v>2021</v>
      </c>
      <c r="M54" s="55">
        <v>2022</v>
      </c>
      <c r="N54" s="55">
        <v>2023</v>
      </c>
    </row>
    <row r="55" spans="1:27" x14ac:dyDescent="0.3">
      <c r="A55" s="56" t="s">
        <v>69</v>
      </c>
      <c r="B55" s="112">
        <v>4.7716504797810456E-2</v>
      </c>
      <c r="C55" s="112">
        <v>-1.7147963991511514E-2</v>
      </c>
      <c r="D55" s="112">
        <v>-3.6861742990275247E-2</v>
      </c>
      <c r="E55" s="112">
        <v>3.2161019467745022E-2</v>
      </c>
      <c r="F55" s="112">
        <v>1.4165734174417207E-2</v>
      </c>
      <c r="G55" s="112">
        <v>-4.7873001743285329E-3</v>
      </c>
      <c r="H55" s="112">
        <v>1.9202812236796616E-3</v>
      </c>
      <c r="I55" s="112">
        <v>7.2506241853879209E-3</v>
      </c>
      <c r="J55" s="112">
        <v>7.7879306993794322E-3</v>
      </c>
      <c r="K55" s="112">
        <v>1.8446805698920717E-2</v>
      </c>
      <c r="L55" s="112">
        <v>-3.2982446280635995E-3</v>
      </c>
      <c r="M55" s="112">
        <v>1.1990712378273417E-2</v>
      </c>
      <c r="N55" s="112">
        <v>1.240377109646104E-2</v>
      </c>
    </row>
    <row r="56" spans="1:27" x14ac:dyDescent="0.3">
      <c r="A56" s="57" t="s">
        <v>12</v>
      </c>
      <c r="B56" s="113">
        <v>0</v>
      </c>
      <c r="C56" s="113">
        <v>0</v>
      </c>
      <c r="D56" s="113">
        <v>0</v>
      </c>
      <c r="E56" s="113">
        <v>0</v>
      </c>
      <c r="F56" s="113">
        <v>0</v>
      </c>
      <c r="G56" s="113">
        <v>0</v>
      </c>
      <c r="H56" s="113">
        <v>0</v>
      </c>
      <c r="I56" s="113">
        <v>0</v>
      </c>
      <c r="J56" s="113">
        <v>0</v>
      </c>
      <c r="K56" s="113">
        <v>0</v>
      </c>
      <c r="L56" s="113">
        <v>0</v>
      </c>
      <c r="M56" s="113">
        <v>0</v>
      </c>
      <c r="N56" s="113">
        <v>0</v>
      </c>
    </row>
    <row r="57" spans="1:27" x14ac:dyDescent="0.3">
      <c r="A57" s="57" t="s">
        <v>38</v>
      </c>
      <c r="B57" s="113">
        <v>0</v>
      </c>
      <c r="C57" s="113">
        <v>0</v>
      </c>
      <c r="D57" s="113">
        <v>0</v>
      </c>
      <c r="E57" s="113">
        <v>0</v>
      </c>
      <c r="F57" s="113">
        <v>0</v>
      </c>
      <c r="G57" s="113">
        <v>0</v>
      </c>
      <c r="H57" s="113">
        <v>0</v>
      </c>
      <c r="I57" s="113">
        <v>0</v>
      </c>
      <c r="J57" s="113">
        <v>0</v>
      </c>
      <c r="K57" s="113">
        <v>0</v>
      </c>
      <c r="L57" s="113">
        <v>0</v>
      </c>
      <c r="M57" s="113">
        <v>0</v>
      </c>
      <c r="N57" s="113">
        <v>0</v>
      </c>
    </row>
    <row r="58" spans="1:27" x14ac:dyDescent="0.3">
      <c r="A58" s="60" t="s">
        <v>39</v>
      </c>
      <c r="B58" s="114">
        <v>0</v>
      </c>
      <c r="C58" s="114">
        <v>0</v>
      </c>
      <c r="D58" s="114">
        <v>0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0</v>
      </c>
    </row>
    <row r="59" spans="1:27" x14ac:dyDescent="0.3">
      <c r="A59" s="58" t="s">
        <v>70</v>
      </c>
      <c r="B59" s="112">
        <v>0</v>
      </c>
      <c r="C59" s="112">
        <v>0</v>
      </c>
      <c r="D59" s="112">
        <v>0</v>
      </c>
      <c r="E59" s="112">
        <v>0</v>
      </c>
      <c r="F59" s="112">
        <v>0</v>
      </c>
      <c r="G59" s="112">
        <v>0</v>
      </c>
      <c r="H59" s="112">
        <v>0</v>
      </c>
      <c r="I59" s="112">
        <v>0</v>
      </c>
      <c r="J59" s="112">
        <v>0</v>
      </c>
      <c r="K59" s="112">
        <v>0</v>
      </c>
      <c r="L59" s="112">
        <v>0</v>
      </c>
      <c r="M59" s="112">
        <v>0</v>
      </c>
      <c r="N59" s="112">
        <v>0</v>
      </c>
    </row>
    <row r="60" spans="1:27" x14ac:dyDescent="0.3">
      <c r="A60" s="59" t="s">
        <v>13</v>
      </c>
      <c r="B60" s="113">
        <v>9.806756104138877E-4</v>
      </c>
      <c r="C60" s="113">
        <v>-3.0952099228084796E-4</v>
      </c>
      <c r="D60" s="113">
        <v>-7.3534780376134201E-4</v>
      </c>
      <c r="E60" s="113">
        <v>6.8245742930770909E-4</v>
      </c>
      <c r="F60" s="113">
        <v>2.5061460449393849E-4</v>
      </c>
      <c r="G60" s="113">
        <v>-7.0411281282760024E-5</v>
      </c>
      <c r="H60" s="113">
        <v>2.2072819562514111E-5</v>
      </c>
      <c r="I60" s="113">
        <v>5.1955010552509739E-5</v>
      </c>
      <c r="J60" s="113">
        <v>3.6827773348040728E-5</v>
      </c>
      <c r="K60" s="113">
        <v>4.8683021647574359E-5</v>
      </c>
      <c r="L60" s="113">
        <v>0</v>
      </c>
      <c r="M60" s="113">
        <v>0</v>
      </c>
      <c r="N60" s="113">
        <v>0</v>
      </c>
    </row>
    <row r="61" spans="1:27" x14ac:dyDescent="0.3">
      <c r="A61" s="59" t="s">
        <v>71</v>
      </c>
      <c r="B61" s="113">
        <v>7.7270148883146024E-3</v>
      </c>
      <c r="C61" s="113">
        <v>-2.7198172152346038E-3</v>
      </c>
      <c r="D61" s="113">
        <v>-7.8910119996507804E-3</v>
      </c>
      <c r="E61" s="113">
        <v>8.8941446893396545E-3</v>
      </c>
      <c r="F61" s="113">
        <v>4.2808494999971251E-3</v>
      </c>
      <c r="G61" s="113">
        <v>-1.5245290115693082E-3</v>
      </c>
      <c r="H61" s="113">
        <v>6.4591354004092389E-4</v>
      </c>
      <c r="I61" s="113">
        <v>2.4368641527725554E-3</v>
      </c>
      <c r="J61" s="113">
        <v>2.4611929784674356E-3</v>
      </c>
      <c r="K61" s="113">
        <v>5.8286051949902312E-3</v>
      </c>
      <c r="L61" s="113">
        <v>-1.1552693609187656E-3</v>
      </c>
      <c r="M61" s="113">
        <v>4.1191290834842569E-3</v>
      </c>
      <c r="N61" s="113">
        <v>4.0489965599226664E-3</v>
      </c>
    </row>
    <row r="62" spans="1:27" x14ac:dyDescent="0.3">
      <c r="A62" s="60" t="s">
        <v>72</v>
      </c>
      <c r="B62" s="114">
        <v>3.1702075400532668E-3</v>
      </c>
      <c r="C62" s="114">
        <v>-1.0851609931104209E-3</v>
      </c>
      <c r="D62" s="114">
        <v>-3.2345493848978677E-3</v>
      </c>
      <c r="E62" s="114">
        <v>3.7294863658950015E-3</v>
      </c>
      <c r="F62" s="114">
        <v>1.7424738468528335E-3</v>
      </c>
      <c r="G62" s="114">
        <v>-6.1258595548370931E-4</v>
      </c>
      <c r="H62" s="114">
        <v>2.5746879103569171E-4</v>
      </c>
      <c r="I62" s="114">
        <v>9.5983078591429735E-4</v>
      </c>
      <c r="J62" s="114">
        <v>9.3813412040432288E-4</v>
      </c>
      <c r="K62" s="114">
        <v>2.1919638491154476E-3</v>
      </c>
      <c r="L62" s="114">
        <v>-4.1586663978955519E-4</v>
      </c>
      <c r="M62" s="114">
        <v>1.5056156012792584E-3</v>
      </c>
      <c r="N62" s="114">
        <v>1.4337839476452276E-3</v>
      </c>
    </row>
    <row r="63" spans="1:27" x14ac:dyDescent="0.3">
      <c r="A63" s="58" t="s">
        <v>73</v>
      </c>
      <c r="B63" s="112">
        <v>7.1685639261568406E-3</v>
      </c>
      <c r="C63" s="112">
        <v>-2.0585158961098147E-3</v>
      </c>
      <c r="D63" s="112">
        <v>-6.5826322020937026E-3</v>
      </c>
      <c r="E63" s="112">
        <v>6.7949536919934645E-3</v>
      </c>
      <c r="F63" s="112">
        <v>5.0959664893369741E-3</v>
      </c>
      <c r="G63" s="112">
        <v>-2.6230730631171596E-3</v>
      </c>
      <c r="H63" s="112">
        <v>1.3119075876983229E-3</v>
      </c>
      <c r="I63" s="112">
        <v>4.9474572286204417E-3</v>
      </c>
      <c r="J63" s="112">
        <v>6.22218925263145E-3</v>
      </c>
      <c r="K63" s="112">
        <v>1.6610249182078683E-2</v>
      </c>
      <c r="L63" s="112">
        <v>-3.5892647399331057E-3</v>
      </c>
      <c r="M63" s="112">
        <v>1.5990518553362414E-2</v>
      </c>
      <c r="N63" s="112">
        <v>1.2542281014852951E-2</v>
      </c>
    </row>
    <row r="64" spans="1:27" x14ac:dyDescent="0.3">
      <c r="A64" s="59" t="s">
        <v>14</v>
      </c>
      <c r="B64" s="113">
        <v>1.8905142156460369E-3</v>
      </c>
      <c r="C64" s="113">
        <v>-6.5921895455806393E-4</v>
      </c>
      <c r="D64" s="113">
        <v>-1.9382494549161147E-3</v>
      </c>
      <c r="E64" s="113">
        <v>2.2442888931953555E-3</v>
      </c>
      <c r="F64" s="113">
        <v>1.111291506796937E-3</v>
      </c>
      <c r="G64" s="113">
        <v>-4.1400087326411546E-4</v>
      </c>
      <c r="H64" s="113">
        <v>1.9122007611727522E-4</v>
      </c>
      <c r="I64" s="113">
        <v>7.8746841590487352E-4</v>
      </c>
      <c r="J64" s="113">
        <v>8.7693033822285439E-4</v>
      </c>
      <c r="K64" s="113">
        <v>2.3961441529938045E-3</v>
      </c>
      <c r="L64" s="113">
        <v>-5.2911135306415514E-4</v>
      </c>
      <c r="M64" s="113">
        <v>1.8888466433310115E-3</v>
      </c>
      <c r="N64" s="113">
        <v>1.8154227303537245E-3</v>
      </c>
      <c r="O64" s="122"/>
    </row>
    <row r="65" spans="1:15" x14ac:dyDescent="0.3">
      <c r="A65" s="59" t="s">
        <v>74</v>
      </c>
      <c r="B65" s="113">
        <v>4.5151472886776614E-3</v>
      </c>
      <c r="C65" s="113">
        <v>-1.606745186805047E-3</v>
      </c>
      <c r="D65" s="113">
        <v>-4.7531552510787639E-3</v>
      </c>
      <c r="E65" s="113">
        <v>5.5489992855033412E-3</v>
      </c>
      <c r="F65" s="113">
        <v>2.7218403148475422E-3</v>
      </c>
      <c r="G65" s="113">
        <v>-1.0112150875506041E-3</v>
      </c>
      <c r="H65" s="113">
        <v>4.5717799088389194E-4</v>
      </c>
      <c r="I65" s="113">
        <v>1.8706303744017428E-3</v>
      </c>
      <c r="J65" s="113">
        <v>2.0827855482745444E-3</v>
      </c>
      <c r="K65" s="113">
        <v>5.6300258905027144E-3</v>
      </c>
      <c r="L65" s="113">
        <v>-1.2729612588905153E-3</v>
      </c>
      <c r="M65" s="113">
        <v>4.6099728786226507E-3</v>
      </c>
      <c r="N65" s="113">
        <v>4.4972139904967982E-3</v>
      </c>
      <c r="O65" s="122"/>
    </row>
    <row r="66" spans="1:15" x14ac:dyDescent="0.3">
      <c r="A66" s="60" t="s">
        <v>75</v>
      </c>
      <c r="B66" s="114">
        <v>2.1850605722508651E-3</v>
      </c>
      <c r="C66" s="114">
        <v>-7.7778747896295366E-4</v>
      </c>
      <c r="D66" s="114">
        <v>-2.3008904400126499E-3</v>
      </c>
      <c r="E66" s="114">
        <v>2.6804488074041555E-3</v>
      </c>
      <c r="F66" s="114">
        <v>1.3175787511363931E-3</v>
      </c>
      <c r="G66" s="114">
        <v>-4.8950539269966326E-4</v>
      </c>
      <c r="H66" s="114">
        <v>2.2130909112851054E-4</v>
      </c>
      <c r="I66" s="114">
        <v>9.0565402904439231E-4</v>
      </c>
      <c r="J66" s="114">
        <v>1.010763574897945E-3</v>
      </c>
      <c r="K66" s="114">
        <v>2.7272266787674287E-3</v>
      </c>
      <c r="L66" s="114">
        <v>-6.1814579649826823E-4</v>
      </c>
      <c r="M66" s="114">
        <v>2.2385876529937131E-3</v>
      </c>
      <c r="N66" s="114">
        <v>2.1838323081424852E-3</v>
      </c>
      <c r="O66" s="122"/>
    </row>
    <row r="67" spans="1:15" x14ac:dyDescent="0.3">
      <c r="A67" s="61" t="s">
        <v>15</v>
      </c>
      <c r="B67" s="112">
        <v>4.056979903672364E-3</v>
      </c>
      <c r="C67" s="112">
        <v>-8.4990127808453057E-4</v>
      </c>
      <c r="D67" s="112">
        <v>-4.9595723373849505E-3</v>
      </c>
      <c r="E67" s="112">
        <v>6.8751129427896589E-3</v>
      </c>
      <c r="F67" s="112">
        <v>3.7755427322067603E-3</v>
      </c>
      <c r="G67" s="112">
        <v>-1.3305615042878856E-3</v>
      </c>
      <c r="H67" s="112">
        <v>1.717916400388476E-3</v>
      </c>
      <c r="I67" s="112">
        <v>4.2396290665727629E-3</v>
      </c>
      <c r="J67" s="112">
        <v>4.1734346285178204E-3</v>
      </c>
      <c r="K67" s="112">
        <v>9.766197341780072E-3</v>
      </c>
      <c r="L67" s="112">
        <v>-1.6129463487627191E-3</v>
      </c>
      <c r="M67" s="112">
        <v>9.7530638816916062E-3</v>
      </c>
      <c r="N67" s="112">
        <v>9.0369106280386857E-3</v>
      </c>
      <c r="O67" s="122"/>
    </row>
    <row r="68" spans="1:15" x14ac:dyDescent="0.3">
      <c r="A68" s="62" t="s">
        <v>16</v>
      </c>
      <c r="B68" s="113">
        <v>0</v>
      </c>
      <c r="C68" s="113">
        <v>0</v>
      </c>
      <c r="D68" s="113">
        <v>0</v>
      </c>
      <c r="E68" s="113">
        <v>0</v>
      </c>
      <c r="F68" s="113">
        <v>0</v>
      </c>
      <c r="G68" s="113">
        <v>0</v>
      </c>
      <c r="H68" s="113">
        <v>0</v>
      </c>
      <c r="I68" s="113">
        <v>0</v>
      </c>
      <c r="J68" s="113">
        <v>0</v>
      </c>
      <c r="K68" s="113">
        <v>0</v>
      </c>
      <c r="L68" s="113">
        <v>0</v>
      </c>
      <c r="M68" s="113">
        <v>0</v>
      </c>
      <c r="N68" s="113">
        <v>0</v>
      </c>
      <c r="O68" s="122"/>
    </row>
    <row r="69" spans="1:15" x14ac:dyDescent="0.3">
      <c r="A69" s="62" t="s">
        <v>76</v>
      </c>
      <c r="B69" s="113">
        <v>0.13094644005142322</v>
      </c>
      <c r="C69" s="113">
        <v>-2.4088559324550233E-2</v>
      </c>
      <c r="D69" s="113">
        <v>-0.11805685103102713</v>
      </c>
      <c r="E69" s="113">
        <v>0.16535379715804646</v>
      </c>
      <c r="F69" s="113">
        <v>8.3155843680998501E-2</v>
      </c>
      <c r="G69" s="113">
        <v>-2.537456683206836E-2</v>
      </c>
      <c r="H69" s="113">
        <v>3.20719537006348E-2</v>
      </c>
      <c r="I69" s="113">
        <v>8.3821937649265821E-2</v>
      </c>
      <c r="J69" s="113">
        <v>7.8197122348136763E-2</v>
      </c>
      <c r="K69" s="113">
        <v>0.19092963442422378</v>
      </c>
      <c r="L69" s="113">
        <v>-2.7793665075154319E-2</v>
      </c>
      <c r="M69" s="113">
        <v>0.18182141649029795</v>
      </c>
      <c r="N69" s="113">
        <v>0.17654026993515837</v>
      </c>
      <c r="O69" s="122"/>
    </row>
    <row r="70" spans="1:15" x14ac:dyDescent="0.3">
      <c r="A70" s="62" t="s">
        <v>77</v>
      </c>
      <c r="B70" s="115">
        <v>5.7666475175589703E-3</v>
      </c>
      <c r="C70" s="115">
        <v>-1.1567732110598762E-3</v>
      </c>
      <c r="D70" s="115">
        <v>-6.8404301715067383E-3</v>
      </c>
      <c r="E70" s="115">
        <v>9.536518586174202E-3</v>
      </c>
      <c r="F70" s="115">
        <v>4.899930997625584E-3</v>
      </c>
      <c r="G70" s="115">
        <v>-1.4724898183283439E-3</v>
      </c>
      <c r="H70" s="115">
        <v>1.8486398401847096E-3</v>
      </c>
      <c r="I70" s="115">
        <v>4.5259136230329546E-3</v>
      </c>
      <c r="J70" s="115">
        <v>4.1240279338245452E-3</v>
      </c>
      <c r="K70" s="115">
        <v>9.765002905155298E-3</v>
      </c>
      <c r="L70" s="115">
        <v>-1.4908947554159518E-3</v>
      </c>
      <c r="M70" s="115">
        <v>9.261225349505367E-3</v>
      </c>
      <c r="N70" s="115">
        <v>8.5265133310862048E-3</v>
      </c>
      <c r="O70" s="122"/>
    </row>
    <row r="71" spans="1:15" ht="13.5" thickBot="1" x14ac:dyDescent="0.35">
      <c r="A71" s="76" t="s">
        <v>26</v>
      </c>
      <c r="B71" s="116">
        <v>0.21612375631197819</v>
      </c>
      <c r="C71" s="116">
        <v>-5.2459964522267907E-2</v>
      </c>
      <c r="D71" s="116">
        <v>-0.19415443306660526</v>
      </c>
      <c r="E71" s="116">
        <v>0.24450122731739404</v>
      </c>
      <c r="F71" s="116">
        <v>0.1225176665987098</v>
      </c>
      <c r="G71" s="116">
        <v>-3.9710238993980441E-2</v>
      </c>
      <c r="H71" s="116">
        <v>4.066586106135478E-2</v>
      </c>
      <c r="I71" s="116">
        <v>0.11179796452147027</v>
      </c>
      <c r="J71" s="116">
        <v>0.10791133919610515</v>
      </c>
      <c r="K71" s="116">
        <v>0.26434053834017573</v>
      </c>
      <c r="L71" s="116">
        <v>-4.1776369956490957E-2</v>
      </c>
      <c r="M71" s="116">
        <v>0.24317908851284165</v>
      </c>
      <c r="N71" s="116">
        <v>0.23302899554215814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/>
  </sheetPr>
  <dimension ref="A1:AD91"/>
  <sheetViews>
    <sheetView showGridLines="0" zoomScaleNormal="100" workbookViewId="0">
      <selection activeCell="C60" sqref="C60"/>
    </sheetView>
  </sheetViews>
  <sheetFormatPr baseColWidth="10" defaultColWidth="11.453125" defaultRowHeight="14.5" x14ac:dyDescent="0.35"/>
  <cols>
    <col min="1" max="1" width="36.7265625" style="2" customWidth="1"/>
    <col min="2" max="14" width="11.54296875" style="2" customWidth="1"/>
    <col min="15" max="15" width="7.81640625" style="4" customWidth="1"/>
    <col min="16" max="16" width="6.26953125" style="2" customWidth="1"/>
    <col min="17" max="17" width="31.08984375" style="2" customWidth="1"/>
    <col min="18" max="18" width="11.6328125" style="2" customWidth="1"/>
    <col min="19" max="19" width="11.453125" style="2"/>
    <col min="20" max="20" width="11.453125" style="2" customWidth="1"/>
    <col min="21" max="16384" width="11.453125" style="2"/>
  </cols>
  <sheetData>
    <row r="1" spans="1:30" s="1" customFormat="1" ht="23.5" customHeight="1" x14ac:dyDescent="0.55000000000000004">
      <c r="A1" s="117" t="s">
        <v>33</v>
      </c>
      <c r="B1" s="117"/>
      <c r="C1" s="117"/>
      <c r="D1" s="117"/>
      <c r="E1" s="117"/>
      <c r="F1" s="117"/>
      <c r="G1" s="117"/>
      <c r="H1" s="117"/>
      <c r="I1" s="117"/>
      <c r="J1" s="117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</row>
    <row r="2" spans="1:30" s="8" customFormat="1" ht="6.65" customHeight="1" x14ac:dyDescent="0.3"/>
    <row r="3" spans="1:30" s="8" customFormat="1" ht="21" x14ac:dyDescent="0.5">
      <c r="A3" s="38" t="s">
        <v>9</v>
      </c>
    </row>
    <row r="4" spans="1:30" s="8" customFormat="1" ht="8.15" customHeight="1" x14ac:dyDescent="0.5">
      <c r="A4" s="38"/>
    </row>
    <row r="5" spans="1:30" s="53" customFormat="1" ht="18.649999999999999" customHeight="1" x14ac:dyDescent="0.4">
      <c r="A5" s="29" t="s">
        <v>54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</row>
    <row r="6" spans="1:30" ht="7.5" customHeight="1" x14ac:dyDescent="0.35">
      <c r="A6" s="5"/>
    </row>
    <row r="7" spans="1:30" s="8" customFormat="1" ht="21" x14ac:dyDescent="0.5">
      <c r="A7" s="54" t="s">
        <v>53</v>
      </c>
      <c r="B7" s="1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30" s="8" customFormat="1" ht="13" x14ac:dyDescent="0.3">
      <c r="A8" s="25" t="s">
        <v>25</v>
      </c>
      <c r="B8" s="55">
        <v>2011</v>
      </c>
      <c r="C8" s="55">
        <v>2012</v>
      </c>
      <c r="D8" s="55">
        <v>2013</v>
      </c>
      <c r="E8" s="55">
        <v>2014</v>
      </c>
      <c r="F8" s="55">
        <v>2015</v>
      </c>
      <c r="G8" s="55">
        <v>2016</v>
      </c>
      <c r="H8" s="55">
        <v>2017</v>
      </c>
      <c r="I8" s="55">
        <v>2018</v>
      </c>
      <c r="J8" s="55">
        <v>2019</v>
      </c>
      <c r="K8" s="55">
        <v>2020</v>
      </c>
      <c r="L8" s="55">
        <v>2021</v>
      </c>
      <c r="M8" s="55">
        <v>2022</v>
      </c>
      <c r="N8" s="55">
        <v>2023</v>
      </c>
      <c r="Q8" s="25" t="s">
        <v>25</v>
      </c>
      <c r="R8" s="55">
        <v>2011</v>
      </c>
      <c r="S8" s="28">
        <v>2012</v>
      </c>
      <c r="T8" s="28">
        <v>2013</v>
      </c>
      <c r="U8" s="28">
        <v>2014</v>
      </c>
      <c r="V8" s="28">
        <v>2015</v>
      </c>
      <c r="W8" s="28">
        <v>2016</v>
      </c>
      <c r="X8" s="28">
        <v>2017</v>
      </c>
      <c r="Y8" s="28">
        <v>2018</v>
      </c>
      <c r="Z8" s="28">
        <v>2019</v>
      </c>
      <c r="AA8" s="28">
        <v>2020</v>
      </c>
      <c r="AB8" s="28">
        <v>2021</v>
      </c>
      <c r="AC8" s="28">
        <v>2022</v>
      </c>
      <c r="AD8" s="28">
        <v>2023</v>
      </c>
    </row>
    <row r="9" spans="1:30" x14ac:dyDescent="0.35">
      <c r="A9" s="56" t="s">
        <v>69</v>
      </c>
      <c r="B9" s="82">
        <v>2898.7482697509995</v>
      </c>
      <c r="C9" s="82">
        <v>-1024.6376327133405</v>
      </c>
      <c r="D9" s="82">
        <v>-2778.8285003746378</v>
      </c>
      <c r="E9" s="82">
        <v>3236.6075479317878</v>
      </c>
      <c r="F9" s="82">
        <v>1420.7249351333401</v>
      </c>
      <c r="G9" s="82">
        <v>-486.21013266956624</v>
      </c>
      <c r="H9" s="82">
        <v>197.41787424762487</v>
      </c>
      <c r="I9" s="82">
        <v>766.25604940285632</v>
      </c>
      <c r="J9" s="82">
        <v>877.8567765438205</v>
      </c>
      <c r="K9" s="82">
        <v>1999.1182692164239</v>
      </c>
      <c r="L9" s="82">
        <v>-373.74603993213378</v>
      </c>
      <c r="M9" s="82">
        <v>1341.4689656349581</v>
      </c>
      <c r="N9" s="82">
        <v>1427.6590971244543</v>
      </c>
      <c r="Q9" s="129" t="s">
        <v>63</v>
      </c>
      <c r="R9" s="126">
        <v>3696.843270100228</v>
      </c>
      <c r="S9" s="90">
        <v>-1323.112268005973</v>
      </c>
      <c r="T9" s="90">
        <v>-3712.6999028755681</v>
      </c>
      <c r="U9" s="90">
        <v>4382.2786135249426</v>
      </c>
      <c r="V9" s="90">
        <v>2012.3569923236373</v>
      </c>
      <c r="W9" s="90">
        <v>-715.63740496580851</v>
      </c>
      <c r="X9" s="90">
        <v>305.77295312036745</v>
      </c>
      <c r="Y9" s="90">
        <v>1221.6308067292302</v>
      </c>
      <c r="Z9" s="90">
        <v>1396.2585916432308</v>
      </c>
      <c r="AA9" s="90">
        <v>3428.4977258058984</v>
      </c>
      <c r="AB9" s="90">
        <v>-701.50582328280927</v>
      </c>
      <c r="AC9" s="90">
        <v>2527.8600903756219</v>
      </c>
      <c r="AD9" s="90">
        <v>2582.3326869310481</v>
      </c>
    </row>
    <row r="10" spans="1:30" x14ac:dyDescent="0.35">
      <c r="A10" s="57" t="s">
        <v>12</v>
      </c>
      <c r="B10" s="80"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Q10" s="129" t="s">
        <v>36</v>
      </c>
      <c r="R10" s="126">
        <v>897.6849762988378</v>
      </c>
      <c r="S10" s="90">
        <v>-314.99930484996594</v>
      </c>
      <c r="T10" s="90">
        <v>-907.53070492992924</v>
      </c>
      <c r="U10" s="90">
        <v>1030.4131175569109</v>
      </c>
      <c r="V10" s="90">
        <v>492.93572194205808</v>
      </c>
      <c r="W10" s="90">
        <v>-179.67712168465712</v>
      </c>
      <c r="X10" s="90">
        <v>79.617784997559525</v>
      </c>
      <c r="Y10" s="90">
        <v>318.10509756376297</v>
      </c>
      <c r="Z10" s="90">
        <v>351.08116103050651</v>
      </c>
      <c r="AA10" s="90">
        <v>943.88937133169145</v>
      </c>
      <c r="AB10" s="90">
        <v>-210.40132072486031</v>
      </c>
      <c r="AC10" s="90">
        <v>757.78212728303504</v>
      </c>
      <c r="AD10" s="90">
        <v>740.21541071613603</v>
      </c>
    </row>
    <row r="11" spans="1:30" x14ac:dyDescent="0.35">
      <c r="A11" s="57" t="s">
        <v>38</v>
      </c>
      <c r="B11" s="80"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Q11" s="129" t="s">
        <v>64</v>
      </c>
      <c r="R11" s="126">
        <v>4065.2687728335927</v>
      </c>
      <c r="S11" s="90">
        <v>-1364.7302060682714</v>
      </c>
      <c r="T11" s="90">
        <v>-4146.7292251918452</v>
      </c>
      <c r="U11" s="90">
        <v>4886.1011079534364</v>
      </c>
      <c r="V11" s="90">
        <v>2380.1448412256932</v>
      </c>
      <c r="W11" s="90">
        <v>-855.29087104976043</v>
      </c>
      <c r="X11" s="90">
        <v>432.46053225851233</v>
      </c>
      <c r="Y11" s="90">
        <v>1611.8499998022137</v>
      </c>
      <c r="Z11" s="90">
        <v>1714.2133351047241</v>
      </c>
      <c r="AA11" s="90">
        <v>4460.8346315556637</v>
      </c>
      <c r="AB11" s="90">
        <v>-946.17119165800921</v>
      </c>
      <c r="AC11" s="90">
        <v>3572.2245424168996</v>
      </c>
      <c r="AD11" s="90">
        <v>3468.1666802039813</v>
      </c>
    </row>
    <row r="12" spans="1:30" x14ac:dyDescent="0.35">
      <c r="A12" s="60" t="s">
        <v>39</v>
      </c>
      <c r="B12" s="81">
        <v>0</v>
      </c>
      <c r="C12" s="81">
        <v>0</v>
      </c>
      <c r="D12" s="81">
        <v>0</v>
      </c>
      <c r="E12" s="81">
        <v>0</v>
      </c>
      <c r="F12" s="81"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>
        <v>0</v>
      </c>
      <c r="N12" s="81">
        <v>0</v>
      </c>
      <c r="Q12" s="129" t="s">
        <v>40</v>
      </c>
      <c r="R12" s="126">
        <v>1662.8470040634766</v>
      </c>
      <c r="S12" s="90">
        <v>-587.22409807897395</v>
      </c>
      <c r="T12" s="90">
        <v>-1732.3623813792221</v>
      </c>
      <c r="U12" s="90">
        <v>2012.3995721494698</v>
      </c>
      <c r="V12" s="90">
        <v>980.2433800749011</v>
      </c>
      <c r="W12" s="90">
        <v>-360.46413473649955</v>
      </c>
      <c r="X12" s="90">
        <v>160.45447010809298</v>
      </c>
      <c r="Y12" s="90">
        <v>642.81316521378608</v>
      </c>
      <c r="Z12" s="90">
        <v>699.69780282266152</v>
      </c>
      <c r="AA12" s="90">
        <v>1834.291921869132</v>
      </c>
      <c r="AB12" s="90">
        <v>-402.63922093707282</v>
      </c>
      <c r="AC12" s="90">
        <v>1452.3369750727109</v>
      </c>
      <c r="AD12" s="90">
        <v>1417.6925372553699</v>
      </c>
    </row>
    <row r="13" spans="1:30" ht="15" thickBot="1" x14ac:dyDescent="0.4">
      <c r="A13" s="58" t="s">
        <v>79</v>
      </c>
      <c r="B13" s="82">
        <v>0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82">
        <v>0</v>
      </c>
      <c r="M13" s="82">
        <v>0</v>
      </c>
      <c r="N13" s="82">
        <v>0</v>
      </c>
      <c r="Q13" s="130" t="s">
        <v>26</v>
      </c>
      <c r="R13" s="127">
        <v>10322.644023296136</v>
      </c>
      <c r="S13" s="91">
        <v>-3590.0658770031841</v>
      </c>
      <c r="T13" s="91">
        <v>-10499.322214376563</v>
      </c>
      <c r="U13" s="91">
        <v>12311.19241118476</v>
      </c>
      <c r="V13" s="91">
        <v>5865.6809355662899</v>
      </c>
      <c r="W13" s="91">
        <v>-2111.0695324367257</v>
      </c>
      <c r="X13" s="91">
        <v>978.30574048453229</v>
      </c>
      <c r="Y13" s="91">
        <v>3794.3990693089927</v>
      </c>
      <c r="Z13" s="91">
        <v>4161.2508906011226</v>
      </c>
      <c r="AA13" s="91">
        <v>10667.513650562385</v>
      </c>
      <c r="AB13" s="91">
        <v>-2260.7175566027518</v>
      </c>
      <c r="AC13" s="91">
        <v>8310.2037351482668</v>
      </c>
      <c r="AD13" s="91">
        <v>8208.407315106535</v>
      </c>
    </row>
    <row r="14" spans="1:30" x14ac:dyDescent="0.35">
      <c r="A14" s="59" t="s">
        <v>13</v>
      </c>
      <c r="B14" s="80">
        <v>151.13482325779066</v>
      </c>
      <c r="C14" s="80">
        <v>-47.853794868191272</v>
      </c>
      <c r="D14" s="80">
        <v>-117.51415737443097</v>
      </c>
      <c r="E14" s="80">
        <v>109.37116102809229</v>
      </c>
      <c r="F14" s="80">
        <v>40.165432707375274</v>
      </c>
      <c r="G14" s="80">
        <v>-11.536790241065185</v>
      </c>
      <c r="H14" s="80">
        <v>3.6484799526337337</v>
      </c>
      <c r="I14" s="80">
        <v>8.8409193244944877</v>
      </c>
      <c r="J14" s="80">
        <v>6.4104970413901148</v>
      </c>
      <c r="K14" s="80">
        <v>8.5919670515347839</v>
      </c>
      <c r="L14" s="80">
        <v>0</v>
      </c>
      <c r="M14" s="80">
        <v>0</v>
      </c>
      <c r="N14" s="80">
        <v>0</v>
      </c>
      <c r="Q14" s="131" t="s">
        <v>65</v>
      </c>
      <c r="R14" s="128">
        <v>0.799195089091155</v>
      </c>
      <c r="S14" s="89">
        <v>0.95490524974707602</v>
      </c>
      <c r="T14" s="89">
        <v>1.03576588502005</v>
      </c>
      <c r="U14" s="89">
        <v>0.78513348770317204</v>
      </c>
      <c r="V14" s="89">
        <v>0.854649575938216</v>
      </c>
      <c r="W14" s="89">
        <v>0.94692472202552802</v>
      </c>
      <c r="X14" s="89">
        <v>0.90095691015258805</v>
      </c>
      <c r="Y14" s="89">
        <v>0.86238762918169698</v>
      </c>
      <c r="Z14" s="89">
        <v>0.87230418355430195</v>
      </c>
      <c r="AA14" s="89">
        <v>0.78279461416292495</v>
      </c>
      <c r="AB14" s="89">
        <v>0.95528945036094404</v>
      </c>
      <c r="AC14" s="89">
        <v>0.79565343798730004</v>
      </c>
      <c r="AD14" s="89">
        <v>0.80283935096730397</v>
      </c>
    </row>
    <row r="15" spans="1:30" x14ac:dyDescent="0.35">
      <c r="A15" s="59" t="s">
        <v>80</v>
      </c>
      <c r="B15" s="80">
        <v>1099.1602855618746</v>
      </c>
      <c r="C15" s="80">
        <v>-383.53093879220188</v>
      </c>
      <c r="D15" s="80">
        <v>-1112.5577632578661</v>
      </c>
      <c r="E15" s="80">
        <v>1274.7874701925164</v>
      </c>
      <c r="F15" s="80">
        <v>610.39538497036403</v>
      </c>
      <c r="G15" s="80">
        <v>-216.07541483497567</v>
      </c>
      <c r="H15" s="80">
        <v>91.943387965287215</v>
      </c>
      <c r="I15" s="80">
        <v>348.38402533315809</v>
      </c>
      <c r="J15" s="80">
        <v>350.63268700525242</v>
      </c>
      <c r="K15" s="80">
        <v>841.88136741569258</v>
      </c>
      <c r="L15" s="80">
        <v>-167.36523212606036</v>
      </c>
      <c r="M15" s="80">
        <v>604.48394298904304</v>
      </c>
      <c r="N15" s="80">
        <v>590.50737330200059</v>
      </c>
    </row>
    <row r="16" spans="1:30" x14ac:dyDescent="0.35">
      <c r="A16" s="60" t="s">
        <v>81</v>
      </c>
      <c r="B16" s="81">
        <v>427.63990551121776</v>
      </c>
      <c r="C16" s="81">
        <v>-148.01930289699169</v>
      </c>
      <c r="D16" s="81">
        <v>-432.29731672576662</v>
      </c>
      <c r="E16" s="81">
        <v>495.48093210809407</v>
      </c>
      <c r="F16" s="81">
        <v>234.43421941969063</v>
      </c>
      <c r="G16" s="81">
        <v>-83.666489648243001</v>
      </c>
      <c r="H16" s="81">
        <v>35.004109956824713</v>
      </c>
      <c r="I16" s="81">
        <v>130.87768104624078</v>
      </c>
      <c r="J16" s="81">
        <v>128.58266091906003</v>
      </c>
      <c r="K16" s="81">
        <v>293.70530403299011</v>
      </c>
      <c r="L16" s="81">
        <v>-54.360478399263876</v>
      </c>
      <c r="M16" s="81">
        <v>196.86758191825936</v>
      </c>
      <c r="N16" s="81">
        <v>191.1826808262141</v>
      </c>
    </row>
    <row r="17" spans="1:27" x14ac:dyDescent="0.35">
      <c r="A17" s="58" t="s">
        <v>73</v>
      </c>
      <c r="B17" s="82">
        <v>796.37005748456556</v>
      </c>
      <c r="C17" s="82">
        <v>-298.10222302187469</v>
      </c>
      <c r="D17" s="82">
        <v>-931.82045634404165</v>
      </c>
      <c r="E17" s="82">
        <v>1142.8746221498884</v>
      </c>
      <c r="F17" s="82">
        <v>590.16376389623338</v>
      </c>
      <c r="G17" s="82">
        <v>-228.91865653573689</v>
      </c>
      <c r="H17" s="82">
        <v>107.69516401444284</v>
      </c>
      <c r="I17" s="82">
        <v>453.76437606496006</v>
      </c>
      <c r="J17" s="82">
        <v>516.77212286936128</v>
      </c>
      <c r="K17" s="82">
        <v>1425.5713383576542</v>
      </c>
      <c r="L17" s="82">
        <v>-327.12462259448023</v>
      </c>
      <c r="M17" s="82">
        <v>1182.5307984065134</v>
      </c>
      <c r="N17" s="82">
        <v>1151.0485188330656</v>
      </c>
    </row>
    <row r="18" spans="1:27" x14ac:dyDescent="0.35">
      <c r="A18" s="59" t="s">
        <v>14</v>
      </c>
      <c r="B18" s="80">
        <v>746.55015304104711</v>
      </c>
      <c r="C18" s="80">
        <v>-267.14550998177469</v>
      </c>
      <c r="D18" s="80">
        <v>-790.01654755549828</v>
      </c>
      <c r="E18" s="80">
        <v>921.04195652881856</v>
      </c>
      <c r="F18" s="80">
        <v>452.77028923468282</v>
      </c>
      <c r="G18" s="80">
        <v>-168.14033144359195</v>
      </c>
      <c r="H18" s="80">
        <v>75.96930504492579</v>
      </c>
      <c r="I18" s="80">
        <v>309.26417823926846</v>
      </c>
      <c r="J18" s="80">
        <v>344.67066398911641</v>
      </c>
      <c r="K18" s="80">
        <v>935.29740428015668</v>
      </c>
      <c r="L18" s="80">
        <v>-210.40132072486031</v>
      </c>
      <c r="M18" s="80">
        <v>757.78212728303504</v>
      </c>
      <c r="N18" s="80">
        <v>740.21541071613603</v>
      </c>
    </row>
    <row r="19" spans="1:27" x14ac:dyDescent="0.35">
      <c r="A19" s="59" t="s">
        <v>74</v>
      </c>
      <c r="B19" s="80">
        <v>2548.9586746136429</v>
      </c>
      <c r="C19" s="80">
        <v>-906.61400538068165</v>
      </c>
      <c r="D19" s="80">
        <v>-2681.563832224851</v>
      </c>
      <c r="E19" s="80">
        <v>3134.490971398699</v>
      </c>
      <c r="F19" s="80">
        <v>1537.7172950746935</v>
      </c>
      <c r="G19" s="80">
        <v>-570.91687020475774</v>
      </c>
      <c r="H19" s="80">
        <v>258.02897216491414</v>
      </c>
      <c r="I19" s="80">
        <v>1054.6333456320865</v>
      </c>
      <c r="J19" s="80">
        <v>1174.312322067796</v>
      </c>
      <c r="K19" s="80">
        <v>3174.3108560817432</v>
      </c>
      <c r="L19" s="80">
        <v>-716.30584716548162</v>
      </c>
      <c r="M19" s="80">
        <v>2579.7152886644044</v>
      </c>
      <c r="N19" s="80">
        <v>2520.5120720215646</v>
      </c>
    </row>
    <row r="20" spans="1:27" x14ac:dyDescent="0.35">
      <c r="A20" s="60" t="s">
        <v>75</v>
      </c>
      <c r="B20" s="81">
        <v>1233.5276270414647</v>
      </c>
      <c r="C20" s="81">
        <v>-438.86589991841043</v>
      </c>
      <c r="D20" s="81">
        <v>-1298.0680794173302</v>
      </c>
      <c r="E20" s="81">
        <v>1514.103328215594</v>
      </c>
      <c r="F20" s="81">
        <v>744.3647708881831</v>
      </c>
      <c r="G20" s="81">
        <v>-276.36369205205978</v>
      </c>
      <c r="H20" s="81">
        <v>124.90424138207887</v>
      </c>
      <c r="I20" s="81">
        <v>510.58845186410929</v>
      </c>
      <c r="J20" s="81">
        <v>569.88151168853244</v>
      </c>
      <c r="K20" s="81">
        <v>1537.6432777462201</v>
      </c>
      <c r="L20" s="81">
        <v>-347.8317464156562</v>
      </c>
      <c r="M20" s="81">
        <v>1252.6879519557588</v>
      </c>
      <c r="N20" s="81">
        <v>1223.9385302981711</v>
      </c>
    </row>
    <row r="21" spans="1:27" x14ac:dyDescent="0.35">
      <c r="A21" s="61" t="s">
        <v>15</v>
      </c>
      <c r="B21" s="82">
        <v>1.7249428646627831</v>
      </c>
      <c r="C21" s="82">
        <v>-0.37241227075768341</v>
      </c>
      <c r="D21" s="82">
        <v>-2.0509461568884149</v>
      </c>
      <c r="E21" s="82">
        <v>2.796443443266118</v>
      </c>
      <c r="F21" s="82">
        <v>1.4682932940639013</v>
      </c>
      <c r="G21" s="82">
        <v>-0.50861576050545421</v>
      </c>
      <c r="H21" s="82">
        <v>0.65991485829975138</v>
      </c>
      <c r="I21" s="82">
        <v>1.6103812614137889</v>
      </c>
      <c r="J21" s="82">
        <v>1.6296922300490335</v>
      </c>
      <c r="K21" s="82">
        <v>3.8081182318203877</v>
      </c>
      <c r="L21" s="82">
        <v>-0.63516075619521295</v>
      </c>
      <c r="M21" s="82">
        <v>3.8603263341507303</v>
      </c>
      <c r="N21" s="82">
        <v>3.6250709735280831</v>
      </c>
    </row>
    <row r="22" spans="1:27" x14ac:dyDescent="0.35">
      <c r="A22" s="62" t="s">
        <v>16</v>
      </c>
      <c r="B22" s="80">
        <v>0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</row>
    <row r="23" spans="1:27" x14ac:dyDescent="0.35">
      <c r="A23" s="62" t="s">
        <v>76</v>
      </c>
      <c r="B23" s="80">
        <v>417.14981265807495</v>
      </c>
      <c r="C23" s="80">
        <v>-74.585261895387987</v>
      </c>
      <c r="D23" s="80">
        <v>-352.60762970912782</v>
      </c>
      <c r="E23" s="80">
        <v>476.82266636222067</v>
      </c>
      <c r="F23" s="80">
        <v>232.03216118063597</v>
      </c>
      <c r="G23" s="80">
        <v>-68.298586010027051</v>
      </c>
      <c r="H23" s="80">
        <v>82.488172128310993</v>
      </c>
      <c r="I23" s="80">
        <v>208.83262883696926</v>
      </c>
      <c r="J23" s="80">
        <v>189.26832603167571</v>
      </c>
      <c r="K23" s="80">
        <v>444.642408058228</v>
      </c>
      <c r="L23" s="80">
        <v>-62.500112366467192</v>
      </c>
      <c r="M23" s="80">
        <v>388.02531076345213</v>
      </c>
      <c r="N23" s="80">
        <v>357.14723488041579</v>
      </c>
      <c r="P23" s="100"/>
      <c r="Q23" s="100"/>
      <c r="R23" s="100"/>
    </row>
    <row r="24" spans="1:27" ht="21" x14ac:dyDescent="0.5">
      <c r="A24" s="75" t="s">
        <v>77</v>
      </c>
      <c r="B24" s="81">
        <v>1.6794715107940725</v>
      </c>
      <c r="C24" s="81">
        <v>-0.33889526357173355</v>
      </c>
      <c r="D24" s="81">
        <v>-1.9969852361252483</v>
      </c>
      <c r="E24" s="81">
        <v>2.8153118257817806</v>
      </c>
      <c r="F24" s="81">
        <v>1.4443897670274102</v>
      </c>
      <c r="G24" s="81">
        <v>-0.43395303619680614</v>
      </c>
      <c r="H24" s="81">
        <v>0.54611876918939395</v>
      </c>
      <c r="I24" s="81">
        <v>1.3470323034359595</v>
      </c>
      <c r="J24" s="81">
        <v>1.2336302150690426</v>
      </c>
      <c r="K24" s="81">
        <v>2.9433400899218891</v>
      </c>
      <c r="L24" s="81">
        <v>-0.44699612215279438</v>
      </c>
      <c r="M24" s="81">
        <v>2.7814411986925993</v>
      </c>
      <c r="N24" s="81">
        <v>2.5713261309844482</v>
      </c>
      <c r="P24" s="100"/>
      <c r="Q24" s="100"/>
      <c r="R24" s="100"/>
      <c r="AA24" s="6" t="s">
        <v>27</v>
      </c>
    </row>
    <row r="25" spans="1:27" ht="15" thickBot="1" x14ac:dyDescent="0.4">
      <c r="A25" s="76" t="s">
        <v>26</v>
      </c>
      <c r="B25" s="77">
        <v>10322.644023296136</v>
      </c>
      <c r="C25" s="77">
        <v>-3590.0658770031846</v>
      </c>
      <c r="D25" s="77">
        <v>-10499.322214376563</v>
      </c>
      <c r="E25" s="77">
        <v>12311.19241118476</v>
      </c>
      <c r="F25" s="77">
        <v>5865.6809355662899</v>
      </c>
      <c r="G25" s="77">
        <v>-2111.0695324367257</v>
      </c>
      <c r="H25" s="77">
        <v>978.30574048453252</v>
      </c>
      <c r="I25" s="77">
        <v>3794.3990693089927</v>
      </c>
      <c r="J25" s="77">
        <v>4161.2508906011226</v>
      </c>
      <c r="K25" s="77">
        <v>10667.513650562385</v>
      </c>
      <c r="L25" s="77">
        <v>-2260.7175566027518</v>
      </c>
      <c r="M25" s="77">
        <v>8310.2037351482686</v>
      </c>
      <c r="N25" s="77">
        <v>8208.407315106535</v>
      </c>
      <c r="P25" s="100"/>
      <c r="Q25" s="100"/>
      <c r="R25" s="100"/>
    </row>
    <row r="26" spans="1:27" ht="16" x14ac:dyDescent="0.4">
      <c r="A26" s="4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P26" s="100"/>
      <c r="Q26" s="100"/>
      <c r="R26" s="100"/>
    </row>
    <row r="27" spans="1:27" ht="16" x14ac:dyDescent="0.4">
      <c r="A27" s="123" t="s">
        <v>61</v>
      </c>
      <c r="B27" s="124">
        <v>1700.97530908827</v>
      </c>
      <c r="C27" s="124">
        <v>2032.3826741549001</v>
      </c>
      <c r="D27" s="124">
        <v>2204.4832613005601</v>
      </c>
      <c r="E27" s="124">
        <v>1671.04715125336</v>
      </c>
      <c r="F27" s="124">
        <v>1819.00245188801</v>
      </c>
      <c r="G27" s="124">
        <v>2015.39723368718</v>
      </c>
      <c r="H27" s="124">
        <v>1917.5611557683301</v>
      </c>
      <c r="I27" s="124">
        <v>1835.47181923927</v>
      </c>
      <c r="J27" s="124">
        <v>1856.5778224783801</v>
      </c>
      <c r="K27" s="124">
        <v>1666.06918505044</v>
      </c>
      <c r="L27" s="124">
        <v>2033.2003915894099</v>
      </c>
      <c r="M27" s="124">
        <v>1693.43739855391</v>
      </c>
      <c r="N27" s="124">
        <v>1708.7316123436201</v>
      </c>
      <c r="P27" s="9"/>
      <c r="AA27" s="9"/>
    </row>
    <row r="28" spans="1:27" ht="16" x14ac:dyDescent="0.4">
      <c r="A28" s="123" t="s">
        <v>62</v>
      </c>
      <c r="B28" s="125">
        <v>0.799195089091155</v>
      </c>
      <c r="C28" s="125">
        <v>0.95490524974707602</v>
      </c>
      <c r="D28" s="125">
        <v>1.03576588502005</v>
      </c>
      <c r="E28" s="125">
        <v>0.78513348770317204</v>
      </c>
      <c r="F28" s="125">
        <v>0.854649575938216</v>
      </c>
      <c r="G28" s="125">
        <v>0.94692472202552802</v>
      </c>
      <c r="H28" s="125">
        <v>0.90095691015258805</v>
      </c>
      <c r="I28" s="125">
        <v>0.86238762918169698</v>
      </c>
      <c r="J28" s="125">
        <v>0.87230418355430195</v>
      </c>
      <c r="K28" s="125">
        <v>0.78279461416292495</v>
      </c>
      <c r="L28" s="125">
        <v>0.95528945036094404</v>
      </c>
      <c r="M28" s="125">
        <v>0.79565343798730004</v>
      </c>
      <c r="N28" s="125">
        <v>0.80283935096730397</v>
      </c>
      <c r="P28" s="9"/>
      <c r="AA28" s="9"/>
    </row>
    <row r="29" spans="1:27" ht="16" x14ac:dyDescent="0.4">
      <c r="P29" s="9"/>
      <c r="AA29" s="9"/>
    </row>
    <row r="30" spans="1:27" x14ac:dyDescent="0.3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54" spans="1:27" ht="16" x14ac:dyDescent="0.4">
      <c r="P54" s="9"/>
      <c r="AA54" s="9"/>
    </row>
    <row r="62" spans="1:27" ht="16" x14ac:dyDescent="0.4">
      <c r="A62" s="132" t="s">
        <v>55</v>
      </c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</row>
    <row r="78" spans="16:27" ht="16" x14ac:dyDescent="0.4">
      <c r="P78" s="9"/>
      <c r="AA78" s="9"/>
    </row>
    <row r="91" spans="1:22" ht="16" x14ac:dyDescent="0.4">
      <c r="A91" s="132" t="s">
        <v>56</v>
      </c>
      <c r="B91" s="132"/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</row>
  </sheetData>
  <mergeCells count="1">
    <mergeCell ref="P23:R2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2bef96b-3781-4227-8382-308083b13c20">
      <UserInfo>
        <DisplayName>Jean-Pierre Chang</DisplayName>
        <AccountId>29</AccountId>
        <AccountType/>
      </UserInfo>
      <UserInfo>
        <DisplayName>Colas Robert</DisplayName>
        <AccountId>20</AccountId>
        <AccountType/>
      </UserInfo>
      <UserInfo>
        <DisplayName>Julien Vincent</DisplayName>
        <AccountId>35</AccountId>
        <AccountType/>
      </UserInfo>
      <UserInfo>
        <DisplayName>Lisa Grellier</DisplayName>
        <AccountId>13</AccountId>
        <AccountType/>
      </UserInfo>
      <UserInfo>
        <DisplayName>Stéphanie Barrault</DisplayName>
        <AccountId>18</AccountId>
        <AccountType/>
      </UserInfo>
      <UserInfo>
        <DisplayName>Ariane Druart</DisplayName>
        <AccountId>17</AccountId>
        <AccountType/>
      </UserInfo>
    </SharedWithUsers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58614f984ac79502dd91f52518dc388f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1932c9ff05f65a64d3353d1cec5c1d75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75E21D-7C7D-40F7-9B96-948FD031B6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F2BFCE-12A3-46AD-A559-B5DA163ED676}">
  <ds:schemaRefs>
    <ds:schemaRef ds:uri="http://purl.org/dc/dcmitype/"/>
    <ds:schemaRef ds:uri="http://schemas.microsoft.com/office/infopath/2007/PartnerControls"/>
    <ds:schemaRef ds:uri="aa63012a-dca0-4847-9039-1b3f0d0527af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e7ea681a-bbea-4e4a-abe1-e1ae1a52e2e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B6D7E1C-D603-4622-9100-995CC8AF9F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Lisez-moi</vt:lpstr>
      <vt:lpstr>Corrigé</vt:lpstr>
      <vt:lpstr>Non-Corrigé</vt:lpstr>
      <vt:lpstr>Différence conso Mtep</vt:lpstr>
      <vt:lpstr>Différence émissions par GES</vt:lpstr>
      <vt:lpstr>Impact total CO2e</vt:lpstr>
    </vt:vector>
  </TitlesOfParts>
  <Manager/>
  <Company>CITEPA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Julien JV. VINCENT;ariane.druart@citepa.org</dc:creator>
  <cp:keywords/>
  <dc:description/>
  <cp:lastModifiedBy>Sarah Urbano</cp:lastModifiedBy>
  <cp:revision/>
  <dcterms:created xsi:type="dcterms:W3CDTF">2011-10-03T09:45:59Z</dcterms:created>
  <dcterms:modified xsi:type="dcterms:W3CDTF">2025-05-05T14:06:23Z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Order">
    <vt:r8>547600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