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fileSharing readOnlyRecommended="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citepa.sharepoint.com/inventaire/rapports/secten/en élaboration/2-Validé/pour diffusion/"/>
    </mc:Choice>
  </mc:AlternateContent>
  <xr:revisionPtr revIDLastSave="130" documentId="13_ncr:1_{A7917C48-0662-4D69-9F76-1AEFD1F19074}" xr6:coauthVersionLast="47" xr6:coauthVersionMax="47" xr10:uidLastSave="{1B0CF9A3-B655-46D8-BA3E-55E9ECA347FA}"/>
  <bookViews>
    <workbookView xWindow="-28920" yWindow="-120" windowWidth="29040" windowHeight="15720" tabRatio="967" xr2:uid="{7659FA8E-D90C-48AC-B408-D175B41A2A2C}"/>
  </bookViews>
  <sheets>
    <sheet name="Lisez-moi" sheetId="112" r:id="rId1"/>
    <sheet name="Définitions" sheetId="113" r:id="rId2"/>
    <sheet name="SO2" sheetId="18" r:id="rId3"/>
    <sheet name="NOx" sheetId="21" r:id="rId4"/>
    <sheet name="NH3" sheetId="22" r:id="rId5"/>
    <sheet name="COVNM" sheetId="24" r:id="rId6"/>
    <sheet name="CO" sheetId="25" r:id="rId7"/>
    <sheet name="As" sheetId="36" r:id="rId8"/>
    <sheet name="Cd" sheetId="37" r:id="rId9"/>
    <sheet name="Cr" sheetId="38" r:id="rId10"/>
    <sheet name="Cu" sheetId="39" r:id="rId11"/>
    <sheet name="Hg" sheetId="40" r:id="rId12"/>
    <sheet name="Ni" sheetId="41" r:id="rId13"/>
    <sheet name="Pb" sheetId="42" r:id="rId14"/>
    <sheet name="Se" sheetId="43" r:id="rId15"/>
    <sheet name="Zn" sheetId="44" r:id="rId16"/>
    <sheet name="PCDD-F" sheetId="45" r:id="rId17"/>
    <sheet name="HAP" sheetId="46" r:id="rId18"/>
    <sheet name="PCB" sheetId="47" r:id="rId19"/>
    <sheet name="HCB" sheetId="48" r:id="rId20"/>
    <sheet name="TSP" sheetId="49" r:id="rId21"/>
    <sheet name="PM10" sheetId="50" r:id="rId22"/>
    <sheet name="PM2_5" sheetId="51" r:id="rId23"/>
    <sheet name="PM1" sheetId="52" r:id="rId24"/>
    <sheet name="BC" sheetId="54" r:id="rId25"/>
  </sheets>
  <externalReferences>
    <externalReference r:id="rId26"/>
    <externalReference r:id="rId27"/>
    <externalReference r:id="rId28"/>
    <externalReference r:id="rId29"/>
  </externalReferences>
  <definedNames>
    <definedName name="_Order1" hidden="1">255</definedName>
    <definedName name="_Order2" hidden="1">255</definedName>
    <definedName name="CRF_CountryName">[1]Sheet1!$C$4</definedName>
    <definedName name="CRF_InventoryYear">[1]Sheet1!$C$6</definedName>
    <definedName name="CRF_Submission">[1]Sheet1!$C$30</definedName>
    <definedName name="CRF_Table4.D_Add">[2]Table4.D!$H$6:$J$15</definedName>
    <definedName name="CRF_Table4.D_Doc">[2]Table4.D!$A$25:$J$29</definedName>
    <definedName name="CRF_Table4.D_Dyn10">[2]Table4.D!$C$18:$C$19</definedName>
    <definedName name="CRF_Table4.D_Dyn11">[2]Table4.D!$F$18:$F$19</definedName>
    <definedName name="CRF_Table4.D_DynA18">[2]Table4.D!$A$18:$F$19</definedName>
    <definedName name="CRF_Table4.D_Main">[2]Table4.D!$A$6:$F$19</definedName>
    <definedName name="liste_cat_animales">[2]Cheptels_MT!$B$8:$AP$8</definedName>
    <definedName name="Périmètre">[3]générique!#REF!</definedName>
    <definedName name="xxx">[2]générique!#REF!</definedName>
    <definedName name="_xlnm.Print_Area" localSheetId="7">As!$B$1:$F$28</definedName>
    <definedName name="_xlnm.Print_Area" localSheetId="24">BC!$B$1:$F$21</definedName>
    <definedName name="_xlnm.Print_Area" localSheetId="8">Cd!$B$1:$F$29</definedName>
    <definedName name="_xlnm.Print_Area" localSheetId="6">CO!$B$1:$F$30</definedName>
    <definedName name="_xlnm.Print_Area" localSheetId="5">COVNM!$B$1:$F$32</definedName>
    <definedName name="_xlnm.Print_Area" localSheetId="9">Cr!$B$1:$F$28</definedName>
    <definedName name="_xlnm.Print_Area" localSheetId="10">Cu!$B$1:$F$19</definedName>
    <definedName name="_xlnm.Print_Area" localSheetId="17">HAP!$B$1:$F$18</definedName>
    <definedName name="_xlnm.Print_Area" localSheetId="19">HCB!$B$1:$F$17</definedName>
    <definedName name="_xlnm.Print_Area" localSheetId="11">Hg!$B$1:$F$30</definedName>
    <definedName name="_xlnm.Print_Area" localSheetId="4">'NH3'!$B$1:$F$18</definedName>
    <definedName name="_xlnm.Print_Area" localSheetId="12">Ni!$B$1:$F$29</definedName>
    <definedName name="_xlnm.Print_Area" localSheetId="3">NOx!$B$1:$F$39</definedName>
    <definedName name="_xlnm.Print_Area" localSheetId="13">Pb!$B$1:$F$28</definedName>
    <definedName name="_xlnm.Print_Area" localSheetId="18">PCB!$B$1:$F$24</definedName>
    <definedName name="_xlnm.Print_Area" localSheetId="16">'PCDD-F'!$B$1:$F$25</definedName>
    <definedName name="_xlnm.Print_Area" localSheetId="23">'PM1'!$B$1:$F$19</definedName>
    <definedName name="_xlnm.Print_Area" localSheetId="21">'PM10'!$B$1:$F$27</definedName>
    <definedName name="_xlnm.Print_Area" localSheetId="22">PM2_5!$B$1:$F$27</definedName>
    <definedName name="_xlnm.Print_Area" localSheetId="14">Se!$B$1:$F$27</definedName>
    <definedName name="_xlnm.Print_Area" localSheetId="2">'SO2'!$B$1:$F$29</definedName>
    <definedName name="_xlnm.Print_Area" localSheetId="20">TSP!$B$1:$F$23</definedName>
    <definedName name="_xlnm.Print_Area" localSheetId="15">Zn!$B$1:$F$28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5" i="113" l="1"/>
  <c r="A37" i="112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<sst xmlns="http://schemas.openxmlformats.org/spreadsheetml/2006/main" count="1427" uniqueCount="189">
  <si>
    <t>UTCATF</t>
  </si>
  <si>
    <t>Transports</t>
  </si>
  <si>
    <t>%</t>
  </si>
  <si>
    <t>Production d'électricité</t>
  </si>
  <si>
    <t>Chauffage urbain</t>
  </si>
  <si>
    <t>Raffinage du pétrole</t>
  </si>
  <si>
    <t>Transformation des combustibles minéraux solides</t>
  </si>
  <si>
    <t>Extraction et distribution de combustible liquides</t>
  </si>
  <si>
    <t>Valorisation énergétique des déchets</t>
  </si>
  <si>
    <t>Chimie</t>
  </si>
  <si>
    <t>Construction</t>
  </si>
  <si>
    <t>Biens d'équipements, matériels de transport</t>
  </si>
  <si>
    <t>Agro-alimentaire</t>
  </si>
  <si>
    <t>Métallurgie des métaux ferreux</t>
  </si>
  <si>
    <t>Métallurgie des métaux non-ferreux</t>
  </si>
  <si>
    <t>Minéraux non-métalliques, matériaux de construction</t>
  </si>
  <si>
    <t>Papier, carton</t>
  </si>
  <si>
    <t>Autres industries manufacturières</t>
  </si>
  <si>
    <t>Incinération sans récupération d'énergie</t>
  </si>
  <si>
    <t>Chauffage, eau chaude sanitaire et cuisson domestique</t>
  </si>
  <si>
    <t>Utilisation de produits domestiques (y.c. peintures, aérosols)</t>
  </si>
  <si>
    <t>Engins (y.c. jardinage) domestiques</t>
  </si>
  <si>
    <t>Déchets et brûlage domestiques et eaux usées</t>
  </si>
  <si>
    <t>Autres activités domestiques (tabac et feux d’artifices)</t>
  </si>
  <si>
    <t>Chauffage, eau chaude sanitaire et cuisson tertiaire</t>
  </si>
  <si>
    <t>Utilisation de produits tertiaires (y.c. solvants, peintures, aérosols, anesthésie)</t>
  </si>
  <si>
    <t>Autres activités tertiaires (y.c. feux d’artifices, activités militaires, crémation)</t>
  </si>
  <si>
    <t>Bovins</t>
  </si>
  <si>
    <t>Porcins</t>
  </si>
  <si>
    <t>Volailles</t>
  </si>
  <si>
    <t>Autres émissions de l'élevage</t>
  </si>
  <si>
    <t>Engrais et amendements minéraux</t>
  </si>
  <si>
    <t>Engrais et amendements organiques</t>
  </si>
  <si>
    <t>Pâture</t>
  </si>
  <si>
    <t>Brûlage de résidus agricoles</t>
  </si>
  <si>
    <t>Autres émissions des cultures</t>
  </si>
  <si>
    <t>Engins, moteurs et chaudières en agriculture</t>
  </si>
  <si>
    <t>Engins, moteurs et chaudières de la sylviculture</t>
  </si>
  <si>
    <t>VP diesel</t>
  </si>
  <si>
    <t>VP essence</t>
  </si>
  <si>
    <t>VUL diesel</t>
  </si>
  <si>
    <t>VUL essence</t>
  </si>
  <si>
    <t>PL de marchandises diesel</t>
  </si>
  <si>
    <t>Bus et cars diesel</t>
  </si>
  <si>
    <t>Deux roues essence</t>
  </si>
  <si>
    <t>Transport ferroviaire</t>
  </si>
  <si>
    <t>Transport maritime domestique</t>
  </si>
  <si>
    <t>Transport autres navigations</t>
  </si>
  <si>
    <t>Transport aérien français</t>
  </si>
  <si>
    <t>Industrie de l'énergie</t>
  </si>
  <si>
    <t>Industrie manufacturière et construction</t>
  </si>
  <si>
    <t>Traitement centralisé des déchets</t>
  </si>
  <si>
    <t>Usage des bâtiments et activités dans le résidentiel/tertiaire</t>
  </si>
  <si>
    <t>Agriculture, sylviculture et aquaculture</t>
  </si>
  <si>
    <t>kg</t>
  </si>
  <si>
    <r>
      <t>Sous-secteurs prépondérants du SO</t>
    </r>
    <r>
      <rPr>
        <b/>
        <vertAlign val="subscript"/>
        <sz val="12"/>
        <color rgb="FF002060"/>
        <rFont val="Aptos"/>
        <family val="2"/>
      </rPr>
      <t>2</t>
    </r>
  </si>
  <si>
    <t>Source CITEPA / SECTEN - avril 2023</t>
  </si>
  <si>
    <t>CITEPA-chiffres_cles-d/SO2.xlsx</t>
  </si>
  <si>
    <t>Rang</t>
  </si>
  <si>
    <t>Secteur</t>
  </si>
  <si>
    <t>Sous-secteur</t>
  </si>
  <si>
    <t>kt</t>
  </si>
  <si>
    <t>…</t>
  </si>
  <si>
    <t>TOTAL</t>
  </si>
  <si>
    <r>
      <rPr>
        <b/>
        <sz val="11"/>
        <rFont val="Aptos"/>
        <family val="2"/>
      </rPr>
      <t>Résidentiel</t>
    </r>
    <r>
      <rPr>
        <sz val="11"/>
        <rFont val="Aptos"/>
        <family val="2"/>
      </rPr>
      <t xml:space="preserve"> : Emissions liées aux activités domestiques, notamment dans les bâtiments d’habitation (i.e. : combustion des appareils de chauffage, feux ouverts, engins mobiles non routiers pour le loisir/jardinage, utilisation domestique de solvants, réfrigération et air conditionné, consommation de tabac, traitement des eaux usées, etc.)</t>
    </r>
  </si>
  <si>
    <r>
      <rPr>
        <b/>
        <sz val="11"/>
        <rFont val="Aptos"/>
        <family val="2"/>
      </rPr>
      <t>Tertiaire</t>
    </r>
    <r>
      <rPr>
        <sz val="11"/>
        <rFont val="Aptos"/>
        <family val="2"/>
      </rPr>
      <t xml:space="preserve"> : Emissions liées aux activités et bâtiments des entreprises, commerces, institutions et services publics (i.e. : combustion des appareils de chauffage, utilisation de solvants, réfrigération et air conditionné, bombes aérosols, utilisation de feux d'artifices, etc.)</t>
    </r>
  </si>
  <si>
    <t>Sous-secteurs prépondérants des NOx</t>
  </si>
  <si>
    <t>CITEPA-chiffres_cles-d/NOx.xlsx</t>
  </si>
  <si>
    <r>
      <t>Sous-secteurs prépondérants du NH</t>
    </r>
    <r>
      <rPr>
        <b/>
        <vertAlign val="subscript"/>
        <sz val="12"/>
        <color rgb="FF002060"/>
        <rFont val="Aptos"/>
        <family val="2"/>
      </rPr>
      <t>3</t>
    </r>
  </si>
  <si>
    <t>CITEPA-chiffres_cles-d/NH3.xlsx</t>
  </si>
  <si>
    <t>Sous-secteurs prépondérants des COVNM</t>
  </si>
  <si>
    <t>CITEPA-chiffres_cles-d/COVNM.xlsx</t>
  </si>
  <si>
    <t>Sous-secteurs prépondérants du CO</t>
  </si>
  <si>
    <t>CITEPA-chiffres_cles-d/CO.xlsx</t>
  </si>
  <si>
    <r>
      <rPr>
        <b/>
        <sz val="11"/>
        <rFont val="Aptos"/>
        <family val="2"/>
      </rPr>
      <t>(a) Combustion des appareils de chauffage</t>
    </r>
    <r>
      <rPr>
        <sz val="11"/>
        <rFont val="Aptos"/>
        <family val="2"/>
      </rPr>
      <t xml:space="preserve"> :chaudières, inserts, foyers fermés et ouverts, cuisinières, ...</t>
    </r>
  </si>
  <si>
    <t>Sous-secteurs prépondérants de l'arsenic</t>
  </si>
  <si>
    <t>CITEPA-chiffres_cles-d/As.xlsx</t>
  </si>
  <si>
    <t>t</t>
  </si>
  <si>
    <t>Sous-secteurs prépondérants du cadmium</t>
  </si>
  <si>
    <t>CITEPA-chiffres_cles-d/Cd.xlsx</t>
  </si>
  <si>
    <t>Sous-secteurs prépondérants du chrome</t>
  </si>
  <si>
    <t>CITEPA-chiffres_cles-d/Cr.xlsx</t>
  </si>
  <si>
    <t>Sous-secteurs prépondérants du cuivre</t>
  </si>
  <si>
    <t>CITEPA-chiffres_cles-d/Cu.xlsx</t>
  </si>
  <si>
    <t>Sous-secteurs prépondérants du mercure</t>
  </si>
  <si>
    <t>CITEPA-chiffres_cles-d/Hg.xlsx</t>
  </si>
  <si>
    <t>Sous-secteurs prépondérants du nickel</t>
  </si>
  <si>
    <t>CITEPA-chiffres_cles-d/Ni.xlsx</t>
  </si>
  <si>
    <t>Sous-secteurs prépondérants du plomb</t>
  </si>
  <si>
    <t>Sous-secteurs prépondérants du sélénium</t>
  </si>
  <si>
    <t>CITEPA-chiffres_cles-d/Se.xlsx</t>
  </si>
  <si>
    <t>dont :</t>
  </si>
  <si>
    <t>Verre</t>
  </si>
  <si>
    <t>Ciment</t>
  </si>
  <si>
    <t>Tuiles et briques</t>
  </si>
  <si>
    <t>Sous-secteurs prépondérants du zinc</t>
  </si>
  <si>
    <t>CITEPA-chiffres_cles-d/Zn.xlsx</t>
  </si>
  <si>
    <t>Sous-secteurs prépondérants des PCDD-F</t>
  </si>
  <si>
    <t>CITEPA-chiffres_cles-d/PCDD-F.xlsx</t>
  </si>
  <si>
    <t>g-ITEQ</t>
  </si>
  <si>
    <t>Brûlage de câbles</t>
  </si>
  <si>
    <t>Brûlage de véhicules</t>
  </si>
  <si>
    <t>Brûlage de déchets verts</t>
  </si>
  <si>
    <t>Sous-secteurs prépondérants des HAP</t>
  </si>
  <si>
    <r>
      <rPr>
        <b/>
        <sz val="11"/>
        <rFont val="Aptos"/>
        <family val="2"/>
      </rPr>
      <t>HAP</t>
    </r>
    <r>
      <rPr>
        <sz val="11"/>
        <rFont val="Aptos"/>
        <family val="2"/>
      </rPr>
      <t xml:space="preserve"> :somme des HAP tels que définis par la CEE-NU : benzo(a)pyrène, benzo(b)fluoranthène, benzo(k)fluoranthène et indeno(1,2,3-cd)pyrène</t>
    </r>
  </si>
  <si>
    <t>Sous-secteurs prépondérants des PCB</t>
  </si>
  <si>
    <t>CITEPA-chiffres_cles-d/PCB.xlsx</t>
  </si>
  <si>
    <t>Fours électriques pour l'acier</t>
  </si>
  <si>
    <t>Chaînes d'agglomération de minerai</t>
  </si>
  <si>
    <t>Combustion (chaudières)</t>
  </si>
  <si>
    <t>Sous-secteurs prépondérants du HCB</t>
  </si>
  <si>
    <t>CITEPA-chiffres_cles-d/HCB.xlsx</t>
  </si>
  <si>
    <t>Sous-secteurs prépondérants des TSP</t>
  </si>
  <si>
    <t>CITEPA-chiffres_cles-d/TSP.xlsx</t>
  </si>
  <si>
    <t>Cultures avec engrais</t>
  </si>
  <si>
    <r>
      <t>Sous-secteurs prépondérants des PM</t>
    </r>
    <r>
      <rPr>
        <b/>
        <vertAlign val="subscript"/>
        <sz val="12"/>
        <color rgb="FF002060"/>
        <rFont val="Aptos"/>
        <family val="2"/>
      </rPr>
      <t>10</t>
    </r>
  </si>
  <si>
    <t>CITEPA-chiffres_cles-d/PM10.xlsx</t>
  </si>
  <si>
    <r>
      <t>Sous-secteurs prépondérants des PM</t>
    </r>
    <r>
      <rPr>
        <b/>
        <vertAlign val="subscript"/>
        <sz val="12"/>
        <color rgb="FF002060"/>
        <rFont val="Aptos"/>
        <family val="2"/>
      </rPr>
      <t>2.5</t>
    </r>
  </si>
  <si>
    <t>CITEPA-chiffres_cles-d/PM2_5.xlsx</t>
  </si>
  <si>
    <r>
      <t>Sous-secteurs prépondérants des PM</t>
    </r>
    <r>
      <rPr>
        <b/>
        <vertAlign val="subscript"/>
        <sz val="12"/>
        <color rgb="FF002060"/>
        <rFont val="Aptos"/>
        <family val="2"/>
      </rPr>
      <t>1.0</t>
    </r>
  </si>
  <si>
    <t>CITEPA-chiffres_cles-d/PM1.xlsx</t>
  </si>
  <si>
    <t>Sous-secteurs prépondérants du carbone suie</t>
  </si>
  <si>
    <t>CITEPA-chiffres_cles-d/BC.xlsx</t>
  </si>
  <si>
    <t>Description du fichier</t>
  </si>
  <si>
    <t>Format</t>
  </si>
  <si>
    <t>Secten</t>
  </si>
  <si>
    <t>Edition et publication</t>
  </si>
  <si>
    <r>
      <t xml:space="preserve">Ces données sont relatives à l'édition </t>
    </r>
    <r>
      <rPr>
        <b/>
        <sz val="9"/>
        <rFont val="Aptos"/>
        <family val="2"/>
      </rPr>
      <t>avril 2025</t>
    </r>
    <r>
      <rPr>
        <sz val="9"/>
        <rFont val="Aptos"/>
        <family val="2"/>
      </rPr>
      <t>.</t>
    </r>
  </si>
  <si>
    <r>
      <t>Cette édition annule et remplace toutes les éditions antérieures</t>
    </r>
    <r>
      <rPr>
        <sz val="9"/>
        <rFont val="Aptos"/>
        <family val="2"/>
      </rPr>
      <t xml:space="preserve"> relatives au même format d'inventaire. L'utilisateur de ce fichier est donc invité à utiliser l'édition la plus récente de ce format d'inventaire, sur la page </t>
    </r>
    <r>
      <rPr>
        <b/>
        <sz val="9"/>
        <rFont val="Aptos"/>
        <family val="2"/>
      </rPr>
      <t>https://www.citepa.org/donnees-air-climat/donnees-gaz-a-effet-de-serre/secten/</t>
    </r>
    <r>
      <rPr>
        <sz val="9"/>
        <rFont val="Aptos"/>
        <family val="2"/>
      </rPr>
      <t xml:space="preserve"> du site web du Citepa.</t>
    </r>
  </si>
  <si>
    <t>Contenu</t>
  </si>
  <si>
    <t>Ces données au format Secten sont des données officielles élaborées par le Citepa dans le cadre du Système National d’Inventaires d’Emission et de Bilans pour l’atmosphère (SNIEBA).</t>
  </si>
  <si>
    <t>Périmètre et substances</t>
  </si>
  <si>
    <t>Les émissions des polluants atmosphériques sont au périmètre "Métropole" pour une meilleure lisibilité par rapport aux inventaires officiels (CEE-NU).</t>
  </si>
  <si>
    <r>
      <rPr>
        <b/>
        <sz val="9"/>
        <rFont val="Aptos"/>
        <family val="2"/>
      </rPr>
      <t>Polluants atmosphériques</t>
    </r>
    <r>
      <rPr>
        <sz val="9"/>
        <rFont val="Aptos"/>
        <family val="2"/>
      </rPr>
      <t xml:space="preserve"> : Acidifiants, eutrophisants et polluants photochimiques (SO</t>
    </r>
    <r>
      <rPr>
        <vertAlign val="subscript"/>
        <sz val="9"/>
        <rFont val="Aptos"/>
        <family val="2"/>
      </rPr>
      <t>2</t>
    </r>
    <r>
      <rPr>
        <sz val="9"/>
        <rFont val="Aptos"/>
        <family val="2"/>
      </rPr>
      <t>, NOx, NH</t>
    </r>
    <r>
      <rPr>
        <vertAlign val="subscript"/>
        <sz val="9"/>
        <rFont val="Aptos"/>
        <family val="2"/>
      </rPr>
      <t>3</t>
    </r>
    <r>
      <rPr>
        <sz val="9"/>
        <rFont val="Aptos"/>
        <family val="2"/>
      </rPr>
      <t>, COVNM, CO; total en équivalent acide); Métaux lourds (As, Cd, Cr, Cu, Hg, Ni, Pb, Se, Zn) ; Polluants organiques persistants (PCDD-F, HAP, PCB, HCB), Particules (PM</t>
    </r>
    <r>
      <rPr>
        <vertAlign val="subscript"/>
        <sz val="9"/>
        <rFont val="Aptos"/>
        <family val="2"/>
      </rPr>
      <t>10</t>
    </r>
    <r>
      <rPr>
        <sz val="9"/>
        <rFont val="Aptos"/>
        <family val="2"/>
      </rPr>
      <t>, PM</t>
    </r>
    <r>
      <rPr>
        <vertAlign val="subscript"/>
        <sz val="9"/>
        <rFont val="Aptos"/>
        <family val="2"/>
      </rPr>
      <t>2,5</t>
    </r>
    <r>
      <rPr>
        <sz val="9"/>
        <rFont val="Aptos"/>
        <family val="2"/>
      </rPr>
      <t>, PM</t>
    </r>
    <r>
      <rPr>
        <vertAlign val="subscript"/>
        <sz val="9"/>
        <rFont val="Aptos"/>
        <family val="2"/>
      </rPr>
      <t>1,0</t>
    </r>
    <r>
      <rPr>
        <sz val="9"/>
        <rFont val="Aptos"/>
        <family val="2"/>
      </rPr>
      <t xml:space="preserve"> ; total (TSP), composante carbone suie (BC)).</t>
    </r>
  </si>
  <si>
    <r>
      <rPr>
        <b/>
        <sz val="9"/>
        <color theme="8"/>
        <rFont val="Aptos"/>
        <family val="2"/>
      </rPr>
      <t xml:space="preserve">Total national </t>
    </r>
    <r>
      <rPr>
        <sz val="9"/>
        <color theme="1"/>
        <rFont val="Aptos"/>
        <family val="2"/>
      </rPr>
      <t xml:space="preserve"> :  selon définitions de la CEE-NU - les émissions nationales n'incluent pas celles comptabilisées en "hors total", à savoir les émissions maritimes internationales, les émissions de la phase croisière (≥ 1000 m) des trafics aériens domestique et international, ainsi que les émissions des sources biotiques des forêts et les émissions des sources non-anthropiques.</t>
    </r>
  </si>
  <si>
    <r>
      <rPr>
        <b/>
        <sz val="9"/>
        <color theme="8"/>
        <rFont val="Aptos"/>
        <family val="2"/>
      </rPr>
      <t xml:space="preserve">HAP </t>
    </r>
    <r>
      <rPr>
        <sz val="9"/>
        <color theme="1"/>
        <rFont val="Aptos"/>
        <family val="2"/>
      </rPr>
      <t>: somme des 4 HAP tels que définis par la CEE-NU : benzo(a)pyrène, benzo(b)fluoranthène, benzo(k)fluoranthène et indeno(1,2,3-cd)pyrène</t>
    </r>
  </si>
  <si>
    <r>
      <rPr>
        <b/>
        <sz val="9"/>
        <color theme="8"/>
        <rFont val="Aptos"/>
        <family val="2"/>
      </rPr>
      <t xml:space="preserve">HAP réglementés </t>
    </r>
    <r>
      <rPr>
        <sz val="9"/>
        <color theme="1"/>
        <rFont val="Aptos"/>
        <family val="2"/>
      </rPr>
      <t>: Total des 8 HAP réglementés en France (arrêté du 02/02/1998 modifié) : benzo(a)pyrène, benzo(b)fluoranthène, benzo(k)fluoranthène, indeno(1,2,3-cd)pyrène, benzo(g,h,i)pérylène, fluoranthène, dibenzo(a,h)anthracène, benzo(a)anthracène.</t>
    </r>
  </si>
  <si>
    <r>
      <rPr>
        <b/>
        <sz val="9"/>
        <color theme="8"/>
        <rFont val="Aptos"/>
        <family val="2"/>
      </rPr>
      <t>PM</t>
    </r>
    <r>
      <rPr>
        <b/>
        <vertAlign val="subscript"/>
        <sz val="9"/>
        <color theme="8"/>
        <rFont val="Aptos"/>
        <family val="2"/>
      </rPr>
      <t>10</t>
    </r>
    <r>
      <rPr>
        <b/>
        <sz val="9"/>
        <color theme="8"/>
        <rFont val="Aptos"/>
        <family val="2"/>
      </rPr>
      <t xml:space="preserve"> </t>
    </r>
    <r>
      <rPr>
        <sz val="9"/>
        <color theme="1"/>
        <rFont val="Aptos"/>
        <family val="2"/>
      </rPr>
      <t>: Poussières en suspension de diamètre inférieur ou égal à 10 µm.</t>
    </r>
  </si>
  <si>
    <r>
      <rPr>
        <b/>
        <sz val="9"/>
        <color theme="8"/>
        <rFont val="Aptos"/>
        <family val="2"/>
      </rPr>
      <t>PM</t>
    </r>
    <r>
      <rPr>
        <b/>
        <vertAlign val="subscript"/>
        <sz val="9"/>
        <color theme="8"/>
        <rFont val="Aptos"/>
        <family val="2"/>
      </rPr>
      <t>2.5</t>
    </r>
    <r>
      <rPr>
        <b/>
        <sz val="9"/>
        <color theme="8"/>
        <rFont val="Aptos"/>
        <family val="2"/>
      </rPr>
      <t xml:space="preserve"> </t>
    </r>
    <r>
      <rPr>
        <sz val="9"/>
        <color theme="1"/>
        <rFont val="Aptos"/>
        <family val="2"/>
      </rPr>
      <t>: Poussières en suspension de diamètre inférieur ou égal à 2,5 µm.</t>
    </r>
  </si>
  <si>
    <r>
      <rPr>
        <b/>
        <sz val="9"/>
        <color theme="8"/>
        <rFont val="Aptos"/>
        <family val="2"/>
      </rPr>
      <t>PM</t>
    </r>
    <r>
      <rPr>
        <b/>
        <vertAlign val="subscript"/>
        <sz val="9"/>
        <color theme="8"/>
        <rFont val="Aptos"/>
        <family val="2"/>
      </rPr>
      <t>1.0</t>
    </r>
    <r>
      <rPr>
        <b/>
        <sz val="9"/>
        <color theme="8"/>
        <rFont val="Aptos"/>
        <family val="2"/>
      </rPr>
      <t xml:space="preserve"> </t>
    </r>
    <r>
      <rPr>
        <sz val="9"/>
        <color theme="1"/>
        <rFont val="Aptos"/>
        <family val="2"/>
      </rPr>
      <t>: Poussières en suspension de diamètre inférieur ou égal à 1,0 µm.</t>
    </r>
  </si>
  <si>
    <t>Unité</t>
  </si>
  <si>
    <t xml:space="preserve">L’unité des émissions renseignées des polluants atmosphériques dépend de la substance. </t>
  </si>
  <si>
    <t>Méthode</t>
  </si>
  <si>
    <t xml:space="preserve">La méthode employée pour établir ces données est présentée dans le rapport "Ominea" téléchargeable à l'adresse : </t>
  </si>
  <si>
    <t>https://www.citepa.org/donnees-air-climat/methodologie-de-linventaire-ominea/</t>
  </si>
  <si>
    <t>Avertissements</t>
  </si>
  <si>
    <t>Important : le Citepa décline toute responsabilité quant à l’utilisation et l’interprétation de ces données brutes.</t>
  </si>
  <si>
    <t>Plus d'informations dans le rapport Secten sur la page du site web du Citepa :</t>
  </si>
  <si>
    <t xml:space="preserve">https://www.citepa.org/donnees-air-climat/donnees-gaz-a-effet-de-serre/secten/ </t>
  </si>
  <si>
    <t>Citation</t>
  </si>
  <si>
    <t>Contact</t>
  </si>
  <si>
    <r>
      <t xml:space="preserve">Pour toute information complémentaire, veuillez contacter : </t>
    </r>
    <r>
      <rPr>
        <b/>
        <sz val="9"/>
        <rFont val="Aptos"/>
        <family val="2"/>
      </rPr>
      <t>Ariane DRUART ou Sarah URBANO (Tél : 01 44 83 68 83 - mail: ariane.druart@citepa.org ou sarah.urbano@citepa.org)</t>
    </r>
  </si>
  <si>
    <t>Définitions</t>
  </si>
  <si>
    <t>Secteurs et spécificités</t>
  </si>
  <si>
    <r>
      <rPr>
        <b/>
        <sz val="11"/>
        <color theme="8"/>
        <rFont val="Aptos"/>
        <family val="2"/>
      </rPr>
      <t>Industrie manufacturière</t>
    </r>
    <r>
      <rPr>
        <sz val="11"/>
        <color theme="1"/>
        <rFont val="Aptos"/>
        <family val="2"/>
      </rPr>
      <t xml:space="preserve"> : traitement in situ des déchets et des eaux usées inclus</t>
    </r>
  </si>
  <si>
    <r>
      <rPr>
        <b/>
        <sz val="11"/>
        <color theme="8"/>
        <rFont val="Aptos"/>
        <family val="2"/>
      </rPr>
      <t xml:space="preserve">Usage des bâtiments résidentiels et activités domestiques </t>
    </r>
    <r>
      <rPr>
        <sz val="11"/>
        <rFont val="Aptos"/>
        <family val="2"/>
      </rPr>
      <t>: Emissions liées aux activités domestiques, notamment dans les bâtiments d’habitation (i.e. : combustion des appareils de chauffage, feux ouverts, engins mobiles non routiers pour le loisir/jardinage, utilisation domestique de solvants, réfrigération et air conditionné, consommation de tabac, traitement autonome des eaux usées, etc.)</t>
    </r>
  </si>
  <si>
    <r>
      <rPr>
        <b/>
        <sz val="11"/>
        <color theme="8"/>
        <rFont val="Aptos"/>
        <family val="2"/>
      </rPr>
      <t xml:space="preserve">Usage des bâtiments tertiaires et activités tertiaires </t>
    </r>
    <r>
      <rPr>
        <sz val="11"/>
        <rFont val="Aptos"/>
        <family val="2"/>
      </rPr>
      <t>: Emissions liées aux activités et bâtiments des entreprises, commerces, institutions et services publics (i.e. : combustion des appareils de chauffage, utilisation de solvants, réfrigération et air conditionné, bombes aérosols, utilisation de feux d'artifices, etc.)</t>
    </r>
  </si>
  <si>
    <r>
      <rPr>
        <b/>
        <sz val="11"/>
        <color theme="8"/>
        <rFont val="Aptos"/>
        <family val="2"/>
      </rPr>
      <t>Transports fluvial de marchandises</t>
    </r>
    <r>
      <rPr>
        <sz val="11"/>
        <color theme="1"/>
        <rFont val="Aptos"/>
        <family val="2"/>
      </rPr>
      <t xml:space="preserve"> : selon définitions de la CEE-NU - les émissions répertoriées sous total national concernent les émissions domestiques et internationales</t>
    </r>
  </si>
  <si>
    <r>
      <rPr>
        <b/>
        <sz val="11"/>
        <color theme="8"/>
        <rFont val="Aptos"/>
        <family val="2"/>
      </rPr>
      <t>Transports maritime</t>
    </r>
    <r>
      <rPr>
        <sz val="11"/>
        <color theme="1"/>
        <rFont val="Aptos"/>
        <family val="2"/>
      </rPr>
      <t xml:space="preserve"> : selon définitions de la CEE-NU - les émissions répertoriées sous total national concernent les émissions entre 2 ports du territoire national</t>
    </r>
  </si>
  <si>
    <r>
      <rPr>
        <b/>
        <sz val="11"/>
        <color theme="8"/>
        <rFont val="Aptos"/>
        <family val="2"/>
      </rPr>
      <t>Transports maritime international - hors total national</t>
    </r>
    <r>
      <rPr>
        <sz val="11"/>
        <color theme="1"/>
        <rFont val="Aptos"/>
        <family val="2"/>
      </rPr>
      <t xml:space="preserve"> : selon définitions de la CEE-NU - les émissions répertoriées hors total ne sont pas incluses, à savoir les émissions maritimes internationales</t>
    </r>
  </si>
  <si>
    <r>
      <rPr>
        <b/>
        <sz val="11"/>
        <color theme="8"/>
        <rFont val="Aptos"/>
        <family val="2"/>
      </rPr>
      <t>Transports autres navigations</t>
    </r>
    <r>
      <rPr>
        <sz val="11"/>
        <color theme="1"/>
        <rFont val="Aptos"/>
        <family val="2"/>
      </rPr>
      <t xml:space="preserve"> : selon définitions de la CEE-NU - les émissions répertoriées sous total national concernent les émissions des bateaux à passagers fluviaux, des bateaux à usage professionnel fluviaux et maritimes (hors transport et pêche) et des bateaux de plaisance (activités de loisirs) fluviaux et maritimes</t>
    </r>
  </si>
  <si>
    <r>
      <rPr>
        <b/>
        <sz val="11"/>
        <color theme="8"/>
        <rFont val="Aptos"/>
        <family val="2"/>
      </rPr>
      <t xml:space="preserve">Transports aérien </t>
    </r>
    <r>
      <rPr>
        <sz val="11"/>
        <color theme="1"/>
        <rFont val="Aptos"/>
        <family val="2"/>
      </rPr>
      <t>: Relativement aux périmètres de la CEE - NU / NEC - les émissions relatives au transport aérien concernent les émissions sous total national, à savoir, les émissions des vols domestiques et internationaux relatives aux cycles LTO sur le territoire national ( &lt; 1000m ).</t>
    </r>
  </si>
  <si>
    <r>
      <rPr>
        <b/>
        <sz val="11"/>
        <color theme="8"/>
        <rFont val="Aptos"/>
        <family val="2"/>
      </rPr>
      <t xml:space="preserve">Transports aérien - hors total national </t>
    </r>
    <r>
      <rPr>
        <sz val="11"/>
        <color theme="1"/>
        <rFont val="Aptos"/>
        <family val="2"/>
      </rPr>
      <t>: Relativement aux périmètres de la CEE - NU / NEC - les émissions répertoriées hors total national ne sont pas incluses, à savoir les émissions de la phase croisière (≥ 1000 m) des trafics aériens domestique et international</t>
    </r>
  </si>
  <si>
    <t>Objectifs</t>
  </si>
  <si>
    <t>visant les polluants atmosphériques</t>
  </si>
  <si>
    <r>
      <rPr>
        <b/>
        <sz val="11"/>
        <color theme="8"/>
        <rFont val="Aptos"/>
        <family val="2"/>
      </rPr>
      <t xml:space="preserve">Aarhus-ML </t>
    </r>
    <r>
      <rPr>
        <sz val="11"/>
        <rFont val="Aptos"/>
        <family val="2"/>
      </rPr>
      <t>: Protocole d'Aarhus de 1998 sur les métaux lourds, entré en vigueur en 2003</t>
    </r>
  </si>
  <si>
    <r>
      <rPr>
        <b/>
        <sz val="11"/>
        <color theme="8"/>
        <rFont val="Aptos"/>
        <family val="2"/>
      </rPr>
      <t>Aarhus-POP</t>
    </r>
    <r>
      <rPr>
        <b/>
        <sz val="11"/>
        <rFont val="Aptos"/>
        <family val="2"/>
      </rPr>
      <t xml:space="preserve"> </t>
    </r>
    <r>
      <rPr>
        <sz val="11"/>
        <rFont val="Aptos"/>
        <family val="2"/>
      </rPr>
      <t>: Protocole d'Aarhus de 1998 sur les polluants organiques persistants, entré en vigueur en 2003</t>
    </r>
  </si>
  <si>
    <r>
      <rPr>
        <b/>
        <sz val="11"/>
        <color theme="8"/>
        <rFont val="Aptos"/>
        <family val="2"/>
      </rPr>
      <t xml:space="preserve">Genève </t>
    </r>
    <r>
      <rPr>
        <sz val="11"/>
        <rFont val="Aptos"/>
        <family val="2"/>
      </rPr>
      <t>: Protocole de Genève de 1991 sur les COV dans le cadre de la CLRTAP</t>
    </r>
  </si>
  <si>
    <r>
      <rPr>
        <b/>
        <sz val="11"/>
        <color theme="8"/>
        <rFont val="Aptos"/>
        <family val="2"/>
      </rPr>
      <t>Göteborg-1</t>
    </r>
    <r>
      <rPr>
        <b/>
        <sz val="11"/>
        <rFont val="Aptos"/>
        <family val="2"/>
      </rPr>
      <t xml:space="preserve"> </t>
    </r>
    <r>
      <rPr>
        <sz val="11"/>
        <rFont val="Aptos"/>
        <family val="2"/>
      </rPr>
      <t>: Protocole de Göteborg de 1999, multi-polluants, entré en vigueur en 2007</t>
    </r>
  </si>
  <si>
    <r>
      <rPr>
        <b/>
        <sz val="11"/>
        <color theme="8"/>
        <rFont val="Aptos"/>
        <family val="2"/>
      </rPr>
      <t>Göteborg-2</t>
    </r>
    <r>
      <rPr>
        <b/>
        <sz val="11"/>
        <rFont val="Aptos"/>
        <family val="2"/>
      </rPr>
      <t xml:space="preserve"> </t>
    </r>
    <r>
      <rPr>
        <sz val="11"/>
        <rFont val="Aptos"/>
        <family val="2"/>
      </rPr>
      <t>: amendement de 2012 au Protocole de Göteborg de 1999 , multi-polluants, non ratifié par la France, non en vigueur</t>
    </r>
  </si>
  <si>
    <r>
      <rPr>
        <b/>
        <sz val="11"/>
        <color theme="8"/>
        <rFont val="Aptos"/>
        <family val="2"/>
      </rPr>
      <t>Helsinki</t>
    </r>
    <r>
      <rPr>
        <b/>
        <sz val="11"/>
        <rFont val="Aptos"/>
        <family val="2"/>
      </rPr>
      <t xml:space="preserve"> :</t>
    </r>
    <r>
      <rPr>
        <sz val="11"/>
        <rFont val="Aptos"/>
        <family val="2"/>
      </rPr>
      <t xml:space="preserve"> Protocole d'Helsinki de 1985 sur le SO</t>
    </r>
    <r>
      <rPr>
        <vertAlign val="subscript"/>
        <sz val="11"/>
        <rFont val="Aptos"/>
        <family val="2"/>
      </rPr>
      <t>2</t>
    </r>
    <r>
      <rPr>
        <sz val="11"/>
        <rFont val="Aptos"/>
        <family val="2"/>
      </rPr>
      <t xml:space="preserve"> dans le cadre de la CLRTAP (Convention sur la pollution atmosphérique transfrontière à longue distance), avec un objectif de base et un objectif volontaire de la France</t>
    </r>
  </si>
  <si>
    <r>
      <rPr>
        <b/>
        <sz val="11"/>
        <color theme="8"/>
        <rFont val="Aptos"/>
        <family val="2"/>
      </rPr>
      <t>NECD</t>
    </r>
    <r>
      <rPr>
        <b/>
        <sz val="11"/>
        <rFont val="Aptos"/>
        <family val="2"/>
      </rPr>
      <t xml:space="preserve"> </t>
    </r>
    <r>
      <rPr>
        <sz val="11"/>
        <rFont val="Aptos"/>
        <family val="2"/>
      </rPr>
      <t>:  Directive 2001/81/EC sur les plafonds d'émissions nationaux (National Emission Ceilings Directive)</t>
    </r>
  </si>
  <si>
    <r>
      <rPr>
        <b/>
        <sz val="11"/>
        <color theme="8"/>
        <rFont val="Aptos"/>
        <family val="2"/>
      </rPr>
      <t>NECD-2</t>
    </r>
    <r>
      <rPr>
        <sz val="11"/>
        <rFont val="Aptos"/>
        <family val="2"/>
      </rPr>
      <t xml:space="preserve"> :  Directive 2016/2284 sur les plafonds d'émissions nationaux (National Emission Ceilings Directive)</t>
    </r>
  </si>
  <si>
    <r>
      <rPr>
        <b/>
        <sz val="11"/>
        <color theme="8"/>
        <rFont val="Aptos"/>
        <family val="2"/>
      </rPr>
      <t>Oslo</t>
    </r>
    <r>
      <rPr>
        <b/>
        <sz val="11"/>
        <rFont val="Aptos"/>
        <family val="2"/>
      </rPr>
      <t xml:space="preserve"> </t>
    </r>
    <r>
      <rPr>
        <sz val="11"/>
        <rFont val="Aptos"/>
        <family val="2"/>
      </rPr>
      <t>: Protocole d'Oslo de 1994 sur le SO</t>
    </r>
    <r>
      <rPr>
        <vertAlign val="subscript"/>
        <sz val="11"/>
        <rFont val="Aptos"/>
        <family val="2"/>
      </rPr>
      <t>2</t>
    </r>
    <r>
      <rPr>
        <sz val="11"/>
        <rFont val="Aptos"/>
        <family val="2"/>
      </rPr>
      <t xml:space="preserve"> dans le cadre de la CLRTAP (Convention sur la pollution atmosphérique transfrontière à longue distance)</t>
    </r>
  </si>
  <si>
    <r>
      <rPr>
        <b/>
        <sz val="11"/>
        <color theme="8"/>
        <rFont val="Aptos"/>
        <family val="2"/>
      </rPr>
      <t xml:space="preserve">PREPA </t>
    </r>
    <r>
      <rPr>
        <sz val="11"/>
        <rFont val="Aptos"/>
        <family val="2"/>
      </rPr>
      <t>: Plan national de réduction des émissions de polluants atmosphériques de 2017 (décret n°2017-949) prévu par la LTE (Loi 2015-992 relative à la transition énergétique pour la croissance verte)</t>
    </r>
  </si>
  <si>
    <r>
      <rPr>
        <b/>
        <sz val="11"/>
        <color theme="8"/>
        <rFont val="Aptos"/>
        <family val="2"/>
      </rPr>
      <t xml:space="preserve">Sofia </t>
    </r>
    <r>
      <rPr>
        <sz val="11"/>
        <rFont val="Aptos"/>
        <family val="2"/>
      </rPr>
      <t>: Protocole de Sofia de 1988 sur les NOx dans le cadre de la CLRTAP (Convention sur la pollution atmosphérique transfrontière à longue distance), avec un objectif de base et un objectif volontaire de la France</t>
    </r>
  </si>
  <si>
    <t>Périmètres</t>
  </si>
  <si>
    <r>
      <rPr>
        <b/>
        <sz val="11"/>
        <color theme="8"/>
        <rFont val="Aptos"/>
        <family val="2"/>
      </rPr>
      <t xml:space="preserve">Outre-mer inclus dans l'UE </t>
    </r>
    <r>
      <rPr>
        <sz val="11"/>
        <rFont val="Aptos"/>
        <family val="2"/>
      </rPr>
      <t>: Guadeloupe, Martinique, La Réunion, Guyane, Mayotte, Saint-Martin (partie française)</t>
    </r>
  </si>
  <si>
    <r>
      <rPr>
        <b/>
        <sz val="11"/>
        <color theme="8"/>
        <rFont val="Aptos"/>
        <family val="2"/>
      </rPr>
      <t xml:space="preserve">Métropole </t>
    </r>
    <r>
      <rPr>
        <sz val="11"/>
        <rFont val="Aptos"/>
        <family val="2"/>
      </rPr>
      <t>: tous les départements de la France métropolitaine, sur le territoire européen (incluant la Corse)</t>
    </r>
  </si>
  <si>
    <r>
      <rPr>
        <b/>
        <sz val="11"/>
        <color theme="8"/>
        <rFont val="Aptos"/>
        <family val="2"/>
      </rPr>
      <t xml:space="preserve">Outre-mer hors UE </t>
    </r>
    <r>
      <rPr>
        <b/>
        <i/>
        <sz val="11"/>
        <color theme="8"/>
        <rFont val="Aptos"/>
        <family val="2"/>
      </rPr>
      <t>(non inclus dans les fichiers Secten)</t>
    </r>
    <r>
      <rPr>
        <b/>
        <sz val="11"/>
        <color theme="8"/>
        <rFont val="Aptos"/>
        <family val="2"/>
      </rPr>
      <t xml:space="preserve"> </t>
    </r>
    <r>
      <rPr>
        <sz val="11"/>
        <rFont val="Aptos"/>
        <family val="2"/>
      </rPr>
      <t>: Nouvelle-Calédonie, Saint-Pierre et Miquelon, Wallis et Futuna, Saint-Barthélémy, Polynésie Française, T.A.A.F</t>
    </r>
  </si>
  <si>
    <t>Projections</t>
  </si>
  <si>
    <t>Acronymes</t>
  </si>
  <si>
    <t>CEE-NU</t>
  </si>
  <si>
    <t>Commission Economique pour l'Europe des Nations-Unies</t>
  </si>
  <si>
    <t>UE</t>
  </si>
  <si>
    <t>Union européenne</t>
  </si>
  <si>
    <t>NEC</t>
  </si>
  <si>
    <t>National Emission Ceilings</t>
  </si>
  <si>
    <t>Utilisation des Terres, Changement d'Affectation des Terre et Foresterie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</si>
</sst>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0"/>
      <name val="Trebuchet MS"/>
      <family val="2"/>
    </font>
    <font>
      <sz val="9"/>
      <name val="Trebuchet MS"/>
      <family val="2"/>
    </font>
    <font>
      <sz val="9"/>
      <color rgb="FFFF0000"/>
      <name val="Trebuchet MS"/>
      <family val="2"/>
    </font>
    <font>
      <sz val="11"/>
      <color theme="1"/>
      <name val="Calibri"/>
      <family val="2"/>
      <scheme val="minor"/>
    </font>
    <font>
      <sz val="11"/>
      <color theme="1"/>
      <name val="Trebuchet MS"/>
      <family val="2"/>
    </font>
    <font>
      <sz val="11"/>
      <name val="Aptos"/>
      <family val="2"/>
    </font>
    <font>
      <b/>
      <sz val="11"/>
      <name val="Aptos"/>
      <family val="2"/>
    </font>
    <font>
      <sz val="11"/>
      <color rgb="FFFFFFFF"/>
      <name val="Aptos"/>
      <family val="2"/>
    </font>
    <font>
      <sz val="11"/>
      <color rgb="FF000000"/>
      <name val="Aptos"/>
      <family val="2"/>
    </font>
    <font>
      <i/>
      <sz val="11"/>
      <name val="Aptos"/>
      <family val="2"/>
    </font>
    <font>
      <sz val="11"/>
      <color theme="1"/>
      <name val="Aptos"/>
      <family val="2"/>
    </font>
    <font>
      <b/>
      <sz val="11"/>
      <color theme="1"/>
      <name val="Aptos"/>
      <family val="2"/>
    </font>
    <font>
      <b/>
      <sz val="12"/>
      <color rgb="FF002060"/>
      <name val="Aptos"/>
      <family val="2"/>
    </font>
    <font>
      <b/>
      <vertAlign val="subscript"/>
      <sz val="12"/>
      <color rgb="FF002060"/>
      <name val="Aptos"/>
      <family val="2"/>
    </font>
    <font>
      <sz val="11"/>
      <color rgb="FF002060"/>
      <name val="Aptos"/>
      <family val="2"/>
    </font>
    <font>
      <b/>
      <sz val="14"/>
      <color theme="0"/>
      <name val="Aptos"/>
      <family val="2"/>
    </font>
    <font>
      <b/>
      <sz val="11"/>
      <color rgb="FF000000"/>
      <name val="Aptos"/>
      <family val="2"/>
    </font>
    <font>
      <b/>
      <sz val="9"/>
      <name val="Aptos"/>
      <family val="2"/>
    </font>
    <font>
      <sz val="9"/>
      <color rgb="FF000000"/>
      <name val="Aptos"/>
      <family val="2"/>
    </font>
    <font>
      <sz val="9"/>
      <name val="Aptos"/>
      <family val="2"/>
    </font>
    <font>
      <vertAlign val="subscript"/>
      <sz val="9"/>
      <name val="Aptos"/>
      <family val="2"/>
    </font>
    <font>
      <sz val="9"/>
      <color theme="1"/>
      <name val="Aptos"/>
      <family val="2"/>
    </font>
    <font>
      <b/>
      <sz val="9"/>
      <color theme="8"/>
      <name val="Aptos"/>
      <family val="2"/>
    </font>
    <font>
      <b/>
      <vertAlign val="subscript"/>
      <sz val="9"/>
      <color theme="8"/>
      <name val="Aptos"/>
      <family val="2"/>
    </font>
    <font>
      <u/>
      <sz val="11"/>
      <color theme="10"/>
      <name val="Calibri"/>
      <family val="2"/>
      <scheme val="minor"/>
    </font>
    <font>
      <b/>
      <u/>
      <sz val="9"/>
      <color theme="10"/>
      <name val="Aptos"/>
      <family val="2"/>
    </font>
    <font>
      <b/>
      <i/>
      <sz val="9"/>
      <name val="Aptos"/>
      <family val="2"/>
    </font>
    <font>
      <b/>
      <sz val="9"/>
      <color theme="9"/>
      <name val="Aptos"/>
      <family val="2"/>
    </font>
    <font>
      <sz val="10"/>
      <color theme="1"/>
      <name val="Aptos"/>
      <family val="2"/>
    </font>
    <font>
      <b/>
      <sz val="14"/>
      <color rgb="FFFFFFFF"/>
      <name val="Aptos"/>
      <family val="2"/>
    </font>
    <font>
      <b/>
      <sz val="11"/>
      <color theme="8"/>
      <name val="Aptos"/>
      <family val="2"/>
    </font>
    <font>
      <vertAlign val="subscript"/>
      <sz val="11"/>
      <name val="Aptos"/>
      <family val="2"/>
    </font>
    <font>
      <b/>
      <i/>
      <sz val="11"/>
      <color theme="8"/>
      <name val="Aptos"/>
      <family val="2"/>
    </font>
  </fonts>
  <fills count="1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162A4B"/>
        <bgColor indexed="64"/>
      </patternFill>
    </fill>
    <fill>
      <patternFill patternType="solid">
        <fgColor rgb="FF4FA15E"/>
        <bgColor indexed="64"/>
      </patternFill>
    </fill>
    <fill>
      <patternFill patternType="solid">
        <fgColor rgb="FFE4E4E5"/>
        <bgColor indexed="64"/>
      </patternFill>
    </fill>
    <fill>
      <patternFill patternType="solid">
        <fgColor rgb="FFC8C7C7"/>
        <bgColor indexed="64"/>
      </patternFill>
    </fill>
    <fill>
      <patternFill patternType="solid">
        <fgColor rgb="FF642E65"/>
        <bgColor indexed="64"/>
      </patternFill>
    </fill>
    <fill>
      <patternFill patternType="solid">
        <fgColor rgb="FFEAAE04"/>
        <bgColor indexed="64"/>
      </patternFill>
    </fill>
    <fill>
      <patternFill patternType="solid">
        <fgColor rgb="FF4982C7"/>
        <bgColor indexed="64"/>
      </patternFill>
    </fill>
    <fill>
      <patternFill patternType="solid">
        <fgColor rgb="FF103251"/>
        <bgColor indexed="64"/>
      </patternFill>
    </fill>
    <fill>
      <patternFill patternType="solid">
        <fgColor rgb="FFAF597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376EB1"/>
        <bgColor rgb="FF000000"/>
      </patternFill>
    </fill>
    <fill>
      <patternFill patternType="solid">
        <fgColor rgb="FFE8E8E8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rgb="FF000000"/>
      </patternFill>
    </fill>
    <fill>
      <patternFill patternType="lightGray">
        <fgColor theme="4" tint="0.79995117038483843"/>
        <bgColor auto="1"/>
      </patternFill>
    </fill>
    <fill>
      <patternFill patternType="solid">
        <fgColor theme="0"/>
        <bgColor theme="4" tint="0.79995117038483843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1" fillId="0" borderId="0"/>
    <xf numFmtId="0" fontId="29" fillId="0" borderId="0" applyNumberFormat="0" applyFill="0" applyBorder="0" applyAlignment="0" applyProtection="0"/>
    <xf numFmtId="0" fontId="1" fillId="0" borderId="0"/>
  </cellStyleXfs>
  <cellXfs count="130">
    <xf numFmtId="0" fontId="0" fillId="0" borderId="0" xfId="0"/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0" fontId="7" fillId="0" borderId="0" xfId="0" applyFont="1"/>
    <xf numFmtId="0" fontId="10" fillId="0" borderId="0" xfId="0" applyFont="1"/>
    <xf numFmtId="0" fontId="11" fillId="0" borderId="0" xfId="0" applyFont="1"/>
    <xf numFmtId="0" fontId="10" fillId="0" borderId="0" xfId="0" applyFont="1" applyAlignment="1">
      <alignment vertical="center" wrapText="1"/>
    </xf>
    <xf numFmtId="0" fontId="10" fillId="0" borderId="10" xfId="0" applyFont="1" applyBorder="1" applyAlignment="1">
      <alignment vertical="center" wrapText="1"/>
    </xf>
    <xf numFmtId="1" fontId="10" fillId="0" borderId="0" xfId="0" applyNumberFormat="1" applyFont="1"/>
    <xf numFmtId="0" fontId="10" fillId="0" borderId="0" xfId="0" applyFont="1" applyAlignment="1">
      <alignment horizontal="center"/>
    </xf>
    <xf numFmtId="0" fontId="11" fillId="0" borderId="0" xfId="0" applyFont="1" applyAlignment="1">
      <alignment vertical="top"/>
    </xf>
    <xf numFmtId="0" fontId="10" fillId="0" borderId="0" xfId="0" applyFont="1" applyAlignment="1">
      <alignment horizontal="right"/>
    </xf>
    <xf numFmtId="0" fontId="10" fillId="0" borderId="0" xfId="0" applyFont="1" applyAlignment="1">
      <alignment vertical="center"/>
    </xf>
    <xf numFmtId="0" fontId="10" fillId="0" borderId="6" xfId="0" applyFont="1" applyBorder="1" applyAlignment="1">
      <alignment horizontal="left" vertical="center" indent="1"/>
    </xf>
    <xf numFmtId="164" fontId="10" fillId="0" borderId="7" xfId="0" applyNumberFormat="1" applyFont="1" applyBorder="1" applyAlignment="1">
      <alignment horizontal="left" vertical="center" indent="1"/>
    </xf>
    <xf numFmtId="1" fontId="10" fillId="0" borderId="7" xfId="0" applyNumberFormat="1" applyFont="1" applyBorder="1" applyAlignment="1">
      <alignment vertical="center" wrapText="1"/>
    </xf>
    <xf numFmtId="1" fontId="10" fillId="0" borderId="0" xfId="0" applyNumberFormat="1" applyFont="1" applyAlignment="1">
      <alignment vertical="center" wrapText="1"/>
    </xf>
    <xf numFmtId="0" fontId="11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left" vertical="center" indent="1"/>
    </xf>
    <xf numFmtId="0" fontId="10" fillId="0" borderId="4" xfId="0" applyFont="1" applyBorder="1" applyAlignment="1">
      <alignment horizontal="left" vertical="center" indent="1"/>
    </xf>
    <xf numFmtId="164" fontId="10" fillId="0" borderId="4" xfId="0" applyNumberFormat="1" applyFont="1" applyBorder="1" applyAlignment="1">
      <alignment horizontal="right" vertical="center" wrapText="1"/>
    </xf>
    <xf numFmtId="1" fontId="10" fillId="0" borderId="4" xfId="0" applyNumberFormat="1" applyFont="1" applyBorder="1" applyAlignment="1">
      <alignment vertical="center" wrapText="1"/>
    </xf>
    <xf numFmtId="0" fontId="11" fillId="0" borderId="0" xfId="0" applyFont="1" applyAlignment="1">
      <alignment horizontal="center"/>
    </xf>
    <xf numFmtId="0" fontId="10" fillId="0" borderId="0" xfId="0" applyFont="1" applyAlignment="1">
      <alignment wrapText="1"/>
    </xf>
    <xf numFmtId="0" fontId="10" fillId="0" borderId="8" xfId="0" applyFont="1" applyBorder="1" applyAlignment="1">
      <alignment horizontal="left" vertical="center" indent="1"/>
    </xf>
    <xf numFmtId="164" fontId="10" fillId="0" borderId="9" xfId="0" applyNumberFormat="1" applyFont="1" applyBorder="1" applyAlignment="1">
      <alignment horizontal="left" vertical="center" indent="1"/>
    </xf>
    <xf numFmtId="1" fontId="10" fillId="0" borderId="9" xfId="0" applyNumberFormat="1" applyFont="1" applyBorder="1" applyAlignment="1">
      <alignment vertical="center" wrapText="1"/>
    </xf>
    <xf numFmtId="0" fontId="14" fillId="0" borderId="3" xfId="0" applyFont="1" applyBorder="1" applyAlignment="1">
      <alignment horizontal="left" vertical="center" indent="3"/>
    </xf>
    <xf numFmtId="0" fontId="14" fillId="0" borderId="0" xfId="0" applyFont="1" applyAlignment="1">
      <alignment horizontal="left" vertical="center" indent="3"/>
    </xf>
    <xf numFmtId="1" fontId="14" fillId="0" borderId="0" xfId="0" applyNumberFormat="1" applyFont="1" applyAlignment="1">
      <alignment vertical="center" wrapText="1"/>
    </xf>
    <xf numFmtId="164" fontId="14" fillId="0" borderId="0" xfId="0" applyNumberFormat="1" applyFont="1" applyAlignment="1">
      <alignment horizontal="left" vertical="center" indent="3"/>
    </xf>
    <xf numFmtId="164" fontId="14" fillId="0" borderId="0" xfId="0" applyNumberFormat="1" applyFont="1" applyAlignment="1">
      <alignment vertical="center" wrapText="1"/>
    </xf>
    <xf numFmtId="2" fontId="14" fillId="0" borderId="0" xfId="0" applyNumberFormat="1" applyFont="1" applyAlignment="1">
      <alignment horizontal="left" vertical="center" indent="3"/>
    </xf>
    <xf numFmtId="0" fontId="19" fillId="0" borderId="0" xfId="0" applyFont="1"/>
    <xf numFmtId="0" fontId="19" fillId="0" borderId="0" xfId="0" applyFont="1" applyAlignment="1">
      <alignment horizontal="center"/>
    </xf>
    <xf numFmtId="1" fontId="14" fillId="0" borderId="0" xfId="0" applyNumberFormat="1" applyFont="1" applyAlignment="1">
      <alignment horizontal="left" vertical="center" indent="3"/>
    </xf>
    <xf numFmtId="0" fontId="10" fillId="0" borderId="7" xfId="0" applyFont="1" applyBorder="1" applyAlignment="1">
      <alignment horizontal="left" vertical="center" indent="1"/>
    </xf>
    <xf numFmtId="1" fontId="14" fillId="0" borderId="3" xfId="0" applyNumberFormat="1" applyFont="1" applyBorder="1" applyAlignment="1">
      <alignment horizontal="left" vertical="center" wrapText="1" indent="3"/>
    </xf>
    <xf numFmtId="1" fontId="14" fillId="0" borderId="0" xfId="0" applyNumberFormat="1" applyFont="1" applyAlignment="1">
      <alignment horizontal="left" vertical="center" wrapText="1" indent="3"/>
    </xf>
    <xf numFmtId="0" fontId="11" fillId="5" borderId="7" xfId="0" applyFont="1" applyFill="1" applyBorder="1" applyAlignment="1">
      <alignment horizontal="center" vertical="center"/>
    </xf>
    <xf numFmtId="0" fontId="11" fillId="5" borderId="7" xfId="0" applyFont="1" applyFill="1" applyBorder="1" applyAlignment="1">
      <alignment vertical="center"/>
    </xf>
    <xf numFmtId="0" fontId="11" fillId="5" borderId="1" xfId="0" applyFont="1" applyFill="1" applyBorder="1" applyAlignment="1">
      <alignment horizontal="center" vertical="center"/>
    </xf>
    <xf numFmtId="0" fontId="11" fillId="5" borderId="2" xfId="0" applyFont="1" applyFill="1" applyBorder="1" applyAlignment="1">
      <alignment horizontal="center" vertical="center"/>
    </xf>
    <xf numFmtId="0" fontId="15" fillId="2" borderId="0" xfId="15" applyFont="1" applyFill="1"/>
    <xf numFmtId="0" fontId="15" fillId="0" borderId="0" xfId="15" applyFont="1"/>
    <xf numFmtId="0" fontId="20" fillId="13" borderId="0" xfId="15" applyFont="1" applyFill="1"/>
    <xf numFmtId="0" fontId="9" fillId="2" borderId="0" xfId="15" applyFont="1" applyFill="1"/>
    <xf numFmtId="0" fontId="21" fillId="14" borderId="0" xfId="15" applyFont="1" applyFill="1"/>
    <xf numFmtId="0" fontId="22" fillId="15" borderId="0" xfId="15" applyFont="1" applyFill="1"/>
    <xf numFmtId="0" fontId="23" fillId="15" borderId="0" xfId="15" applyFont="1" applyFill="1"/>
    <xf numFmtId="0" fontId="24" fillId="15" borderId="0" xfId="15" applyFont="1" applyFill="1"/>
    <xf numFmtId="0" fontId="22" fillId="15" borderId="0" xfId="15" applyFont="1" applyFill="1" applyAlignment="1">
      <alignment wrapText="1"/>
    </xf>
    <xf numFmtId="0" fontId="11" fillId="14" borderId="0" xfId="15" applyFont="1" applyFill="1"/>
    <xf numFmtId="0" fontId="24" fillId="16" borderId="0" xfId="15" applyFont="1" applyFill="1"/>
    <xf numFmtId="0" fontId="24" fillId="2" borderId="0" xfId="15" applyFont="1" applyFill="1"/>
    <xf numFmtId="0" fontId="24" fillId="15" borderId="0" xfId="15" applyFont="1" applyFill="1" applyAlignment="1">
      <alignment wrapText="1"/>
    </xf>
    <xf numFmtId="0" fontId="26" fillId="2" borderId="0" xfId="15" applyFont="1" applyFill="1" applyAlignment="1">
      <alignment wrapText="1"/>
    </xf>
    <xf numFmtId="0" fontId="24" fillId="16" borderId="0" xfId="15" applyFont="1" applyFill="1" applyAlignment="1">
      <alignment wrapText="1"/>
    </xf>
    <xf numFmtId="0" fontId="30" fillId="15" borderId="0" xfId="16" applyFont="1" applyFill="1"/>
    <xf numFmtId="0" fontId="31" fillId="15" borderId="0" xfId="15" applyFont="1" applyFill="1" applyAlignment="1">
      <alignment horizontal="left"/>
    </xf>
    <xf numFmtId="0" fontId="32" fillId="15" borderId="0" xfId="15" applyFont="1" applyFill="1" applyAlignment="1">
      <alignment wrapText="1"/>
    </xf>
    <xf numFmtId="0" fontId="24" fillId="2" borderId="0" xfId="15" applyFont="1" applyFill="1" applyAlignment="1">
      <alignment vertical="top"/>
    </xf>
    <xf numFmtId="0" fontId="33" fillId="2" borderId="0" xfId="15" applyFont="1" applyFill="1" applyAlignment="1">
      <alignment vertical="top"/>
    </xf>
    <xf numFmtId="0" fontId="1" fillId="2" borderId="0" xfId="15" applyFill="1"/>
    <xf numFmtId="0" fontId="21" fillId="12" borderId="0" xfId="15" applyFont="1" applyFill="1"/>
    <xf numFmtId="0" fontId="13" fillId="12" borderId="0" xfId="15" applyFont="1" applyFill="1"/>
    <xf numFmtId="0" fontId="12" fillId="10" borderId="0" xfId="15" applyFont="1" applyFill="1"/>
    <xf numFmtId="0" fontId="15" fillId="8" borderId="0" xfId="15" applyFont="1" applyFill="1"/>
    <xf numFmtId="0" fontId="15" fillId="7" borderId="0" xfId="15" applyFont="1" applyFill="1"/>
    <xf numFmtId="0" fontId="15" fillId="2" borderId="0" xfId="15" applyFont="1" applyFill="1" applyAlignment="1">
      <alignment horizontal="justify" wrapText="1"/>
    </xf>
    <xf numFmtId="0" fontId="15" fillId="6" borderId="0" xfId="15" applyFont="1" applyFill="1"/>
    <xf numFmtId="0" fontId="16" fillId="17" borderId="0" xfId="15" applyFont="1" applyFill="1"/>
    <xf numFmtId="0" fontId="15" fillId="17" borderId="0" xfId="15" applyFont="1" applyFill="1"/>
    <xf numFmtId="0" fontId="16" fillId="18" borderId="0" xfId="15" applyFont="1" applyFill="1"/>
    <xf numFmtId="0" fontId="15" fillId="18" borderId="0" xfId="15" applyFont="1" applyFill="1"/>
    <xf numFmtId="0" fontId="16" fillId="2" borderId="0" xfId="15" applyFont="1" applyFill="1"/>
    <xf numFmtId="0" fontId="10" fillId="2" borderId="0" xfId="15" applyFont="1" applyFill="1" applyAlignment="1">
      <alignment horizontal="justify"/>
    </xf>
    <xf numFmtId="0" fontId="21" fillId="12" borderId="0" xfId="17" applyFont="1" applyFill="1"/>
    <xf numFmtId="0" fontId="13" fillId="12" borderId="0" xfId="17" applyFont="1" applyFill="1"/>
    <xf numFmtId="0" fontId="1" fillId="2" borderId="0" xfId="17" applyFill="1"/>
    <xf numFmtId="0" fontId="16" fillId="2" borderId="0" xfId="17" applyFont="1" applyFill="1"/>
    <xf numFmtId="0" fontId="35" fillId="2" borderId="0" xfId="15" applyFont="1" applyFill="1"/>
    <xf numFmtId="0" fontId="10" fillId="2" borderId="0" xfId="15" applyFont="1" applyFill="1" applyAlignment="1">
      <alignment horizontal="left" vertical="top" wrapText="1"/>
    </xf>
    <xf numFmtId="0" fontId="34" fillId="3" borderId="0" xfId="15" applyFont="1" applyFill="1" applyAlignment="1">
      <alignment horizontal="center" vertical="center"/>
    </xf>
    <xf numFmtId="0" fontId="10" fillId="2" borderId="0" xfId="15" applyFont="1" applyFill="1" applyAlignment="1">
      <alignment horizontal="justify" vertical="center" wrapText="1"/>
    </xf>
    <xf numFmtId="0" fontId="15" fillId="2" borderId="0" xfId="15" applyFont="1" applyFill="1" applyAlignment="1">
      <alignment horizontal="justify" wrapText="1"/>
    </xf>
    <xf numFmtId="0" fontId="10" fillId="2" borderId="0" xfId="15" applyFont="1" applyFill="1" applyAlignment="1">
      <alignment vertical="center" wrapText="1"/>
    </xf>
    <xf numFmtId="0" fontId="10" fillId="2" borderId="0" xfId="17" quotePrefix="1" applyFont="1" applyFill="1" applyAlignment="1">
      <alignment horizontal="justify" wrapText="1"/>
    </xf>
    <xf numFmtId="0" fontId="10" fillId="2" borderId="0" xfId="17" applyFont="1" applyFill="1" applyAlignment="1">
      <alignment horizontal="justify" wrapText="1"/>
    </xf>
    <xf numFmtId="0" fontId="10" fillId="2" borderId="0" xfId="15" applyFont="1" applyFill="1" applyAlignment="1">
      <alignment horizontal="justify" vertical="top" wrapText="1"/>
    </xf>
    <xf numFmtId="0" fontId="10" fillId="0" borderId="0" xfId="15" applyFont="1" applyAlignment="1">
      <alignment horizontal="justify" vertical="top" wrapText="1"/>
    </xf>
    <xf numFmtId="0" fontId="10" fillId="2" borderId="0" xfId="15" applyFont="1" applyFill="1" applyAlignment="1">
      <alignment horizontal="justify" wrapText="1"/>
    </xf>
    <xf numFmtId="0" fontId="10" fillId="2" borderId="0" xfId="15" applyFont="1" applyFill="1" applyAlignment="1">
      <alignment horizontal="justify"/>
    </xf>
    <xf numFmtId="0" fontId="10" fillId="0" borderId="0" xfId="0" applyFont="1" applyAlignment="1">
      <alignment horizontal="justify" vertical="top" wrapText="1"/>
    </xf>
    <xf numFmtId="0" fontId="11" fillId="5" borderId="7" xfId="0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center" vertical="center"/>
    </xf>
    <xf numFmtId="9" fontId="17" fillId="0" borderId="0" xfId="1" applyFont="1" applyAlignment="1">
      <alignment horizontal="center"/>
    </xf>
    <xf numFmtId="0" fontId="10" fillId="0" borderId="0" xfId="0" applyFont="1" applyAlignment="1">
      <alignment horizontal="justify" wrapText="1"/>
    </xf>
    <xf numFmtId="0" fontId="10" fillId="0" borderId="0" xfId="0" applyFont="1" applyAlignment="1">
      <alignment horizontal="justify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vertical="center" wrapText="1"/>
    </xf>
    <xf numFmtId="0" fontId="11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19" fillId="0" borderId="0" xfId="0" applyFont="1" applyAlignment="1">
      <alignment vertical="center" wrapText="1"/>
    </xf>
    <xf numFmtId="0" fontId="11" fillId="5" borderId="0" xfId="0" applyFont="1" applyFill="1" applyBorder="1" applyAlignment="1">
      <alignment horizontal="center" vertical="center"/>
    </xf>
    <xf numFmtId="0" fontId="11" fillId="5" borderId="0" xfId="0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/>
    </xf>
    <xf numFmtId="0" fontId="10" fillId="0" borderId="11" xfId="0" applyFont="1" applyBorder="1" applyAlignment="1">
      <alignment horizontal="left" vertical="center" indent="1"/>
    </xf>
    <xf numFmtId="164" fontId="10" fillId="0" borderId="12" xfId="0" applyNumberFormat="1" applyFont="1" applyBorder="1" applyAlignment="1">
      <alignment horizontal="left" vertical="center" indent="1"/>
    </xf>
    <xf numFmtId="1" fontId="10" fillId="0" borderId="12" xfId="0" applyNumberFormat="1" applyFont="1" applyBorder="1" applyAlignment="1">
      <alignment vertical="center" wrapText="1"/>
    </xf>
    <xf numFmtId="1" fontId="10" fillId="0" borderId="1" xfId="0" applyNumberFormat="1" applyFont="1" applyBorder="1" applyAlignment="1">
      <alignment vertical="center" wrapText="1"/>
    </xf>
    <xf numFmtId="0" fontId="6" fillId="4" borderId="10" xfId="0" applyFont="1" applyFill="1" applyBorder="1"/>
    <xf numFmtId="0" fontId="6" fillId="8" borderId="10" xfId="0" applyFont="1" applyFill="1" applyBorder="1"/>
    <xf numFmtId="0" fontId="6" fillId="10" borderId="10" xfId="0" applyFont="1" applyFill="1" applyBorder="1"/>
    <xf numFmtId="0" fontId="6" fillId="7" borderId="10" xfId="0" applyFont="1" applyFill="1" applyBorder="1"/>
    <xf numFmtId="0" fontId="6" fillId="9" borderId="10" xfId="0" applyFont="1" applyFill="1" applyBorder="1"/>
    <xf numFmtId="0" fontId="7" fillId="7" borderId="10" xfId="0" applyFont="1" applyFill="1" applyBorder="1"/>
    <xf numFmtId="0" fontId="7" fillId="10" borderId="10" xfId="0" applyFont="1" applyFill="1" applyBorder="1"/>
    <xf numFmtId="0" fontId="6" fillId="11" borderId="10" xfId="0" applyFont="1" applyFill="1" applyBorder="1"/>
    <xf numFmtId="0" fontId="6" fillId="10" borderId="10" xfId="0" applyFont="1" applyFill="1" applyBorder="1" applyAlignment="1">
      <alignment horizontal="center"/>
    </xf>
    <xf numFmtId="0" fontId="11" fillId="0" borderId="10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6" fillId="8" borderId="10" xfId="0" applyFont="1" applyFill="1" applyBorder="1" applyAlignment="1">
      <alignment horizontal="left"/>
    </xf>
    <xf numFmtId="0" fontId="10" fillId="0" borderId="10" xfId="0" applyFont="1" applyBorder="1" applyAlignment="1">
      <alignment horizontal="left" vertical="center" wrapText="1"/>
    </xf>
    <xf numFmtId="0" fontId="7" fillId="11" borderId="10" xfId="0" applyFont="1" applyFill="1" applyBorder="1"/>
    <xf numFmtId="0" fontId="10" fillId="0" borderId="9" xfId="0" applyFont="1" applyBorder="1" applyAlignment="1">
      <alignment horizontal="left" vertical="center" indent="1"/>
    </xf>
    <xf numFmtId="0" fontId="6" fillId="4" borderId="10" xfId="0" applyFont="1" applyFill="1" applyBorder="1" applyAlignment="1">
      <alignment horizontal="center"/>
    </xf>
  </cellXfs>
  <cellStyles count="18">
    <cellStyle name="Lien hypertexte 2" xfId="16" xr:uid="{DCEC57CD-CAA0-459B-B2A9-1234B5BE8865}"/>
    <cellStyle name="Normal" xfId="0" builtinId="0"/>
    <cellStyle name="Normal 10" xfId="14" xr:uid="{62F810E8-1EC5-4949-BF6F-F7E95233EB43}"/>
    <cellStyle name="Normal 11" xfId="15" xr:uid="{512969EE-610B-4436-92E2-F9AAA4AFE39D}"/>
    <cellStyle name="Normal 12" xfId="9" xr:uid="{640ABEDF-B2B1-43B5-8683-158D83581A9F}"/>
    <cellStyle name="Normal 12 10" xfId="13" xr:uid="{F178D1DE-8887-448A-8F17-BECACCB802E6}"/>
    <cellStyle name="Normal 2" xfId="2" xr:uid="{00000000-0005-0000-0000-000002000000}"/>
    <cellStyle name="Normal 3" xfId="3" xr:uid="{00000000-0005-0000-0000-000003000000}"/>
    <cellStyle name="Normal 4" xfId="4" xr:uid="{00000000-0005-0000-0000-000004000000}"/>
    <cellStyle name="Normal 419" xfId="11" xr:uid="{1465E773-2876-4B58-8BA1-B6A93273C07C}"/>
    <cellStyle name="Normal 420" xfId="12" xr:uid="{B16174CD-19A8-4D62-A691-CCADA1DBAB5B}"/>
    <cellStyle name="Normal 5" xfId="10" xr:uid="{AC7A8555-21A8-4D4C-8CD2-FED6046473F8}"/>
    <cellStyle name="Normal 5 2" xfId="17" xr:uid="{B19C3E9D-29B9-44A9-B1F2-4584B3AC196F}"/>
    <cellStyle name="Normal 6" xfId="5" xr:uid="{00000000-0005-0000-0000-000005000000}"/>
    <cellStyle name="Normal 7" xfId="6" xr:uid="{00000000-0005-0000-0000-000006000000}"/>
    <cellStyle name="Normal 8" xfId="7" xr:uid="{00000000-0005-0000-0000-000007000000}"/>
    <cellStyle name="Normal 9" xfId="8" xr:uid="{00000000-0005-0000-0000-000008000000}"/>
    <cellStyle name="Pourcentage" xfId="1" builtinId="5"/>
  </cellStyles>
  <dxfs count="0"/>
  <tableStyles count="0" defaultTableStyle="TableStyleMedium9" defaultPivotStyle="PivotStyleLight16"/>
  <colors>
    <mruColors>
      <color rgb="FFFF00FF"/>
      <color rgb="FF4572A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1.xml"/><Relationship Id="rId39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microsoft.com/office/2022/10/relationships/richValueRel" Target="richData/richValueRel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eetMetadata" Target="metadata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4.xml"/><Relationship Id="rId41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37" Type="http://schemas.microsoft.com/office/2017/06/relationships/rdRichValueTypes" Target="richData/rdRichValueTypes.xml"/><Relationship Id="rId40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externalLink" Target="externalLinks/externalLink3.xml"/><Relationship Id="rId36" Type="http://schemas.microsoft.com/office/2017/06/relationships/rdRichValueStructure" Target="richData/rdrichvaluestructure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2.xml"/><Relationship Id="rId30" Type="http://schemas.openxmlformats.org/officeDocument/2006/relationships/theme" Target="theme/theme1.xml"/><Relationship Id="rId35" Type="http://schemas.microsoft.com/office/2017/06/relationships/rdRichValue" Target="richData/rdrichvalue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serveur\INVENTAIRE\windows\TEMP\Common%20Reporting%20Format%20V1.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serveur\INVENTAIRE\CRF\Common%20Reporting%20Format%20V1.01\CRFV1.01_d&#233;tail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citepa\INVENTAIRE\FICHES\En%20cours\En_chantier\06-AGRICULTURE\Elevage.xls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citepa.sharepoint.com/inventaire/rapports/secten/en%20&#233;laboration/1-En%20chantier/1-Fichiers%20sources/02-Citepa_Emissions-par-substance_Secten-PA_2025.xlsx" TargetMode="External"/><Relationship Id="rId1" Type="http://schemas.openxmlformats.org/officeDocument/2006/relationships/externalLinkPath" Target="02-Citepa_Emissions-par-substance_Secten-PA_20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  <sheetName val="générique"/>
      <sheetName val="Emission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 refreshError="1"/>
      <sheetData sheetId="6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  <sheetName val="N2O"/>
      <sheetName val="Cheptels_MT"/>
      <sheetName val="Cheptels_OM"/>
      <sheetName val="génériqu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 refreshError="1"/>
      <sheetData sheetId="63" refreshError="1"/>
      <sheetData sheetId="64" refreshError="1"/>
      <sheetData sheetId="6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énérique"/>
      <sheetName val="Références"/>
      <sheetName val="Suivi"/>
      <sheetName val="Cheptels"/>
      <sheetName val="FE"/>
      <sheetName val="Emissions"/>
      <sheetName val="Mode_Gestion"/>
      <sheetName val="Fermentation_CH4"/>
      <sheetName val="Déjections_CH4"/>
      <sheetName val="Déjections_N2O"/>
      <sheetName val="Déjections_NH3"/>
      <sheetName val="Export_culture"/>
      <sheetName val="Export_ACTIV"/>
      <sheetName val="cheptels DT"/>
      <sheetName val="DOM-TOM 1 (CH4 et NH3)"/>
      <sheetName val="dom-Export_ACTIV"/>
      <sheetName val="tom-Export_EMIS"/>
      <sheetName val="dom-Export_EMIS"/>
      <sheetName val="Export_EMIS"/>
      <sheetName val="tom-Export_ACTIV"/>
      <sheetName val="DOM-TOM 2 (N2O)"/>
      <sheetName val="DOM-TOM 3 (TSP- PM10-PM2.5)"/>
      <sheetName val="Export CRF-int"/>
      <sheetName val="Export CRF"/>
      <sheetName val="déjection-old"/>
      <sheetName val="Becke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uivi des traitements"/>
      <sheetName val="Références"/>
      <sheetName val="Emis_Analyse_croisee-Histo"/>
      <sheetName val="Emis_Analyse_croisee-MT"/>
      <sheetName val="N+1-MT"/>
      <sheetName val="HAP_unece_Analyse_croisee"/>
      <sheetName val="HAP_N+1"/>
      <sheetName val="BDD_proxy(agriculture)"/>
      <sheetName val="BDD-MT"/>
      <sheetName val="BDD-Base100-PA-total"/>
      <sheetName val="BDD-Base100-PA-secteurs"/>
      <sheetName val="HAP_speciation"/>
      <sheetName val="Paramètres"/>
      <sheetName val="Sommaire"/>
      <sheetName val="Lisez-moi"/>
      <sheetName val="Définitions"/>
      <sheetName val="Récapitulatif"/>
      <sheetName val="Objectifs-PA-anciens-tableaux"/>
      <sheetName val="Objectifs-PA"/>
      <sheetName val="Indicateurs-PA"/>
      <sheetName val="Incertitudes-PA"/>
      <sheetName val="SO2"/>
      <sheetName val="SO2_graph"/>
      <sheetName val="NOx"/>
      <sheetName val="NOx_graph"/>
      <sheetName val="COVNM"/>
      <sheetName val="COVNM_graph"/>
      <sheetName val="NH3"/>
      <sheetName val="NH3_graph"/>
      <sheetName val="CO"/>
      <sheetName val="CO_graph"/>
      <sheetName val="As"/>
      <sheetName val="As_graph"/>
      <sheetName val="Cd"/>
      <sheetName val="Cd_graph"/>
      <sheetName val="Cr"/>
      <sheetName val="Cr_graph"/>
      <sheetName val="Cu"/>
      <sheetName val="Cu_graph"/>
      <sheetName val="Hg"/>
      <sheetName val="Hg_graph"/>
      <sheetName val="Ni"/>
      <sheetName val="Ni_graph"/>
      <sheetName val="Pb"/>
      <sheetName val="Pb_graph"/>
      <sheetName val="Se"/>
      <sheetName val="Se_graph"/>
      <sheetName val="Zn"/>
      <sheetName val="Zn_graph"/>
      <sheetName val="TSP"/>
      <sheetName val="TSP_graph"/>
      <sheetName val="PM10"/>
      <sheetName val="PM10_graph"/>
      <sheetName val="PM2_5"/>
      <sheetName val="PM2_5_graph"/>
      <sheetName val="PM1"/>
      <sheetName val="PM1_graph"/>
      <sheetName val="BC"/>
      <sheetName val="BC_graph"/>
      <sheetName val="HAP"/>
      <sheetName val="HAP_graph"/>
      <sheetName val="PCDD-F"/>
      <sheetName val="PCDD-F_graph"/>
      <sheetName val="HCB"/>
      <sheetName val="HCB_graph"/>
      <sheetName val="PCB"/>
      <sheetName val="PCB_graph"/>
      <sheetName val="indicateu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3">
          <cell r="B3">
            <v>2024</v>
          </cell>
        </row>
        <row r="4">
          <cell r="B4">
            <v>2025</v>
          </cell>
        </row>
        <row r="5">
          <cell r="B5" t="str">
            <v>avril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</sheetDataSet>
  </externalBook>
</externalLink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Thème Office">
  <a:themeElements>
    <a:clrScheme name="CitepaThemeSecten">
      <a:dk1>
        <a:srgbClr val="000000"/>
      </a:dk1>
      <a:lt1>
        <a:srgbClr val="FFFFFF"/>
      </a:lt1>
      <a:dk2>
        <a:srgbClr val="162A4B"/>
      </a:dk2>
      <a:lt2>
        <a:srgbClr val="58585A"/>
      </a:lt2>
      <a:accent1>
        <a:srgbClr val="1C5294"/>
      </a:accent1>
      <a:accent2>
        <a:srgbClr val="4FA15E"/>
      </a:accent2>
      <a:accent3>
        <a:srgbClr val="27613F"/>
      </a:accent3>
      <a:accent4>
        <a:srgbClr val="13361C"/>
      </a:accent4>
      <a:accent5>
        <a:srgbClr val="E7873B"/>
      </a:accent5>
      <a:accent6>
        <a:srgbClr val="642E65"/>
      </a:accent6>
      <a:hlink>
        <a:srgbClr val="3498DB"/>
      </a:hlink>
      <a:folHlink>
        <a:srgbClr val="64318D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citepa.org/donnees-air-climat/donnees-gaz-a-effet-de-serre/secten/" TargetMode="External"/><Relationship Id="rId1" Type="http://schemas.openxmlformats.org/officeDocument/2006/relationships/hyperlink" Target="https://www.citepa.org/donnees-air-climat/methodologie-de-linventaire-ominea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1B8451-8FD4-4A62-A43B-74C8328609E6}">
  <sheetPr codeName="Feuil34"/>
  <dimension ref="A1:J40"/>
  <sheetViews>
    <sheetView tabSelected="1" topLeftCell="A9" workbookViewId="0"/>
  </sheetViews>
  <sheetFormatPr baseColWidth="10" defaultColWidth="9.08984375" defaultRowHeight="14.5" x14ac:dyDescent="0.35"/>
  <cols>
    <col min="1" max="1" width="158.1796875" style="48" bestFit="1" customWidth="1"/>
    <col min="2" max="2" width="23" style="48" customWidth="1"/>
    <col min="3" max="10" width="10.90625" style="48" customWidth="1"/>
    <col min="11" max="16384" width="9.08984375" style="48"/>
  </cols>
  <sheetData>
    <row r="1" spans="1:10" s="46" customFormat="1" ht="28.5" customHeight="1" x14ac:dyDescent="0.35">
      <c r="A1" s="45" t="e" vm="1">
        <v>#VALUE!</v>
      </c>
      <c r="B1" s="45"/>
      <c r="C1" s="45"/>
      <c r="D1" s="45"/>
      <c r="E1" s="45"/>
      <c r="F1" s="45"/>
      <c r="G1" s="45"/>
      <c r="H1" s="45"/>
      <c r="I1" s="45"/>
      <c r="J1" s="45"/>
    </row>
    <row r="2" spans="1:10" s="46" customFormat="1" ht="18.5" x14ac:dyDescent="0.45">
      <c r="A2" s="47" t="s">
        <v>123</v>
      </c>
      <c r="B2" s="45"/>
      <c r="C2" s="45"/>
      <c r="D2" s="45"/>
      <c r="E2" s="45"/>
      <c r="F2" s="45"/>
      <c r="G2" s="45"/>
      <c r="H2" s="45"/>
      <c r="I2" s="45"/>
      <c r="J2" s="45"/>
    </row>
    <row r="3" spans="1:10" x14ac:dyDescent="0.35">
      <c r="A3" s="45"/>
      <c r="B3" s="45"/>
      <c r="C3" s="45"/>
      <c r="D3" s="45"/>
      <c r="E3" s="45"/>
      <c r="F3" s="45"/>
      <c r="G3" s="45"/>
      <c r="H3" s="45"/>
      <c r="I3" s="45"/>
      <c r="J3" s="45"/>
    </row>
    <row r="4" spans="1:10" s="46" customFormat="1" x14ac:dyDescent="0.35">
      <c r="A4" s="49" t="s">
        <v>124</v>
      </c>
      <c r="B4" s="45"/>
      <c r="C4" s="45"/>
      <c r="D4" s="45"/>
      <c r="E4" s="45"/>
      <c r="F4" s="45"/>
      <c r="G4" s="45"/>
      <c r="H4" s="45"/>
      <c r="I4" s="45"/>
      <c r="J4" s="45"/>
    </row>
    <row r="5" spans="1:10" s="46" customFormat="1" ht="28.5" customHeight="1" x14ac:dyDescent="0.35">
      <c r="A5" s="50" t="s">
        <v>125</v>
      </c>
      <c r="B5" s="45"/>
      <c r="C5" s="45"/>
      <c r="D5" s="45"/>
      <c r="E5" s="45"/>
      <c r="F5" s="45"/>
      <c r="G5" s="45"/>
      <c r="H5" s="45"/>
      <c r="I5" s="45"/>
      <c r="J5" s="45"/>
    </row>
    <row r="6" spans="1:10" s="46" customFormat="1" x14ac:dyDescent="0.35">
      <c r="A6" s="51"/>
      <c r="B6" s="45"/>
      <c r="C6" s="45"/>
      <c r="D6" s="45"/>
      <c r="E6" s="45"/>
      <c r="F6" s="45"/>
      <c r="G6" s="45"/>
      <c r="H6" s="45"/>
      <c r="I6" s="45"/>
      <c r="J6" s="45"/>
    </row>
    <row r="7" spans="1:10" s="46" customFormat="1" x14ac:dyDescent="0.35">
      <c r="A7" s="49" t="s">
        <v>126</v>
      </c>
      <c r="B7" s="45"/>
      <c r="C7" s="45"/>
      <c r="D7" s="45"/>
      <c r="E7" s="45"/>
      <c r="F7" s="45"/>
      <c r="G7" s="45"/>
      <c r="H7" s="45"/>
      <c r="I7" s="45"/>
      <c r="J7" s="45"/>
    </row>
    <row r="8" spans="1:10" s="46" customFormat="1" x14ac:dyDescent="0.35">
      <c r="A8" s="52" t="s">
        <v>127</v>
      </c>
      <c r="B8" s="45"/>
      <c r="C8" s="45"/>
      <c r="D8" s="45"/>
      <c r="E8" s="45"/>
      <c r="F8" s="45"/>
      <c r="G8" s="45"/>
      <c r="H8" s="45"/>
      <c r="I8" s="45"/>
      <c r="J8" s="45"/>
    </row>
    <row r="9" spans="1:10" s="46" customFormat="1" ht="24.5" x14ac:dyDescent="0.35">
      <c r="A9" s="53" t="s">
        <v>128</v>
      </c>
      <c r="B9" s="45"/>
      <c r="C9" s="45"/>
      <c r="D9" s="45"/>
      <c r="E9" s="45"/>
      <c r="F9" s="45"/>
      <c r="G9" s="45"/>
      <c r="H9" s="45"/>
      <c r="I9" s="45"/>
      <c r="J9" s="45"/>
    </row>
    <row r="10" spans="1:10" s="46" customFormat="1" ht="31.5" customHeight="1" x14ac:dyDescent="0.35">
      <c r="A10" s="52"/>
      <c r="B10" s="45"/>
      <c r="C10" s="45"/>
      <c r="D10" s="45"/>
      <c r="E10" s="45"/>
      <c r="F10" s="45"/>
      <c r="G10" s="45"/>
      <c r="H10" s="45"/>
      <c r="I10" s="45"/>
      <c r="J10" s="45"/>
    </row>
    <row r="11" spans="1:10" s="46" customFormat="1" x14ac:dyDescent="0.35">
      <c r="A11" s="54" t="s">
        <v>129</v>
      </c>
      <c r="B11" s="45"/>
      <c r="C11" s="45"/>
      <c r="D11" s="45"/>
      <c r="E11" s="45"/>
      <c r="F11" s="45"/>
      <c r="G11" s="45"/>
      <c r="H11" s="45"/>
      <c r="I11" s="45"/>
      <c r="J11" s="45"/>
    </row>
    <row r="12" spans="1:10" s="46" customFormat="1" x14ac:dyDescent="0.35">
      <c r="A12" s="55" t="s">
        <v>130</v>
      </c>
      <c r="B12" s="45"/>
      <c r="C12" s="45"/>
      <c r="D12" s="45"/>
      <c r="E12" s="45"/>
      <c r="F12" s="45"/>
      <c r="G12" s="45"/>
      <c r="H12" s="45"/>
      <c r="I12" s="45"/>
      <c r="J12" s="45"/>
    </row>
    <row r="13" spans="1:10" s="46" customFormat="1" ht="17.25" customHeight="1" x14ac:dyDescent="0.35">
      <c r="A13" s="56"/>
      <c r="B13" s="45"/>
      <c r="C13" s="45"/>
      <c r="D13" s="45"/>
      <c r="E13" s="45"/>
      <c r="F13" s="45"/>
      <c r="G13" s="45"/>
      <c r="H13" s="45"/>
      <c r="I13" s="45"/>
      <c r="J13" s="45"/>
    </row>
    <row r="14" spans="1:10" s="46" customFormat="1" x14ac:dyDescent="0.35">
      <c r="A14" s="54" t="s">
        <v>131</v>
      </c>
      <c r="B14" s="45"/>
      <c r="C14" s="45"/>
      <c r="D14" s="45"/>
      <c r="E14" s="45"/>
      <c r="F14" s="45"/>
      <c r="G14" s="45"/>
      <c r="H14" s="45"/>
      <c r="I14" s="45"/>
      <c r="J14" s="45"/>
    </row>
    <row r="15" spans="1:10" s="46" customFormat="1" x14ac:dyDescent="0.35">
      <c r="A15" s="57" t="s">
        <v>132</v>
      </c>
      <c r="B15" s="45"/>
      <c r="C15" s="45"/>
      <c r="D15" s="45"/>
      <c r="E15" s="45"/>
      <c r="F15" s="45"/>
      <c r="G15" s="45"/>
      <c r="H15" s="45"/>
      <c r="I15" s="45"/>
      <c r="J15" s="45"/>
    </row>
    <row r="16" spans="1:10" s="46" customFormat="1" ht="26" x14ac:dyDescent="0.35">
      <c r="A16" s="57" t="s">
        <v>133</v>
      </c>
      <c r="B16" s="45"/>
      <c r="C16" s="45"/>
      <c r="D16" s="45"/>
      <c r="E16" s="45"/>
      <c r="F16" s="45"/>
      <c r="G16" s="45"/>
      <c r="H16" s="45"/>
      <c r="I16" s="45"/>
      <c r="J16" s="45"/>
    </row>
    <row r="17" spans="1:10" s="46" customFormat="1" ht="24.5" x14ac:dyDescent="0.35">
      <c r="A17" s="58" t="s">
        <v>134</v>
      </c>
      <c r="B17" s="58"/>
      <c r="C17" s="58"/>
      <c r="D17" s="58"/>
      <c r="E17" s="58"/>
      <c r="F17" s="58"/>
      <c r="G17" s="58"/>
      <c r="H17" s="58"/>
      <c r="I17" s="45"/>
      <c r="J17" s="45"/>
    </row>
    <row r="18" spans="1:10" s="46" customFormat="1" x14ac:dyDescent="0.35">
      <c r="A18" s="58" t="s">
        <v>135</v>
      </c>
      <c r="B18" s="58"/>
      <c r="C18" s="58"/>
      <c r="D18" s="58"/>
      <c r="E18" s="58"/>
      <c r="F18" s="58"/>
      <c r="G18" s="58"/>
      <c r="H18" s="58"/>
      <c r="I18" s="45"/>
      <c r="J18" s="45"/>
    </row>
    <row r="19" spans="1:10" s="46" customFormat="1" ht="24.5" x14ac:dyDescent="0.35">
      <c r="A19" s="58" t="s">
        <v>136</v>
      </c>
      <c r="B19" s="58"/>
      <c r="C19" s="58"/>
      <c r="D19" s="58"/>
      <c r="E19" s="58"/>
      <c r="F19" s="58"/>
      <c r="G19" s="58"/>
      <c r="H19" s="58"/>
      <c r="I19" s="45"/>
      <c r="J19" s="45"/>
    </row>
    <row r="20" spans="1:10" s="46" customFormat="1" x14ac:dyDescent="0.35">
      <c r="A20" s="58" t="s">
        <v>137</v>
      </c>
      <c r="B20" s="58"/>
      <c r="C20" s="58"/>
      <c r="D20" s="58"/>
      <c r="E20" s="58"/>
      <c r="F20" s="58"/>
      <c r="G20" s="58"/>
      <c r="H20" s="58"/>
      <c r="I20" s="45"/>
      <c r="J20" s="45"/>
    </row>
    <row r="21" spans="1:10" s="46" customFormat="1" x14ac:dyDescent="0.35">
      <c r="A21" s="58" t="s">
        <v>138</v>
      </c>
      <c r="B21" s="58"/>
      <c r="C21" s="58"/>
      <c r="D21" s="58"/>
      <c r="E21" s="58"/>
      <c r="F21" s="58"/>
      <c r="G21" s="58"/>
      <c r="H21" s="58"/>
      <c r="I21" s="45"/>
      <c r="J21" s="45"/>
    </row>
    <row r="22" spans="1:10" s="46" customFormat="1" x14ac:dyDescent="0.35">
      <c r="A22" s="58" t="s">
        <v>139</v>
      </c>
      <c r="B22" s="58"/>
      <c r="C22" s="58"/>
      <c r="D22" s="58"/>
      <c r="E22" s="58"/>
      <c r="F22" s="58"/>
      <c r="G22" s="58"/>
      <c r="H22" s="58"/>
      <c r="I22" s="45"/>
      <c r="J22" s="45"/>
    </row>
    <row r="23" spans="1:10" s="46" customFormat="1" x14ac:dyDescent="0.35">
      <c r="A23" s="56"/>
      <c r="B23" s="45"/>
      <c r="C23" s="45"/>
      <c r="D23" s="45"/>
      <c r="E23" s="45"/>
      <c r="F23" s="45"/>
      <c r="G23" s="45"/>
      <c r="H23" s="45"/>
      <c r="I23" s="45"/>
      <c r="J23" s="45"/>
    </row>
    <row r="24" spans="1:10" s="46" customFormat="1" x14ac:dyDescent="0.35">
      <c r="A24" s="54" t="s">
        <v>140</v>
      </c>
      <c r="B24" s="45"/>
      <c r="C24" s="45"/>
      <c r="D24" s="45"/>
      <c r="E24" s="45"/>
      <c r="F24" s="45"/>
      <c r="G24" s="45"/>
      <c r="H24" s="45"/>
      <c r="I24" s="45"/>
      <c r="J24" s="45"/>
    </row>
    <row r="25" spans="1:10" s="46" customFormat="1" x14ac:dyDescent="0.35">
      <c r="A25" s="59" t="s">
        <v>141</v>
      </c>
      <c r="B25" s="45"/>
      <c r="C25" s="45"/>
      <c r="D25" s="45"/>
      <c r="E25" s="45"/>
      <c r="F25" s="45"/>
      <c r="G25" s="45"/>
      <c r="H25" s="45"/>
      <c r="I25" s="45"/>
      <c r="J25" s="45"/>
    </row>
    <row r="26" spans="1:10" s="46" customFormat="1" x14ac:dyDescent="0.35">
      <c r="A26" s="56"/>
      <c r="B26" s="45"/>
      <c r="C26" s="45"/>
      <c r="D26" s="45"/>
      <c r="E26" s="45"/>
      <c r="F26" s="45"/>
      <c r="G26" s="45"/>
      <c r="H26" s="45"/>
      <c r="I26" s="45"/>
      <c r="J26" s="45"/>
    </row>
    <row r="27" spans="1:10" s="46" customFormat="1" x14ac:dyDescent="0.35">
      <c r="A27" s="54" t="s">
        <v>142</v>
      </c>
      <c r="B27" s="45"/>
      <c r="C27" s="45"/>
      <c r="D27" s="45"/>
      <c r="E27" s="45"/>
      <c r="F27" s="45"/>
      <c r="G27" s="45"/>
      <c r="H27" s="45"/>
      <c r="I27" s="45"/>
      <c r="J27" s="45"/>
    </row>
    <row r="28" spans="1:10" s="46" customFormat="1" x14ac:dyDescent="0.35">
      <c r="A28" s="52" t="s">
        <v>143</v>
      </c>
      <c r="B28" s="45"/>
      <c r="C28" s="45"/>
      <c r="D28" s="45"/>
      <c r="E28" s="45"/>
      <c r="F28" s="45"/>
      <c r="G28" s="45"/>
      <c r="H28" s="45"/>
      <c r="I28" s="45"/>
      <c r="J28" s="45"/>
    </row>
    <row r="29" spans="1:10" s="46" customFormat="1" x14ac:dyDescent="0.35">
      <c r="A29" s="60" t="s">
        <v>144</v>
      </c>
      <c r="B29" s="45"/>
      <c r="C29" s="45"/>
      <c r="D29" s="45"/>
      <c r="E29" s="45"/>
      <c r="F29" s="45"/>
      <c r="G29" s="45"/>
      <c r="H29" s="45"/>
      <c r="I29" s="45"/>
      <c r="J29" s="45"/>
    </row>
    <row r="30" spans="1:10" s="46" customFormat="1" x14ac:dyDescent="0.35">
      <c r="A30" s="51"/>
      <c r="B30" s="45"/>
      <c r="C30" s="45"/>
      <c r="D30" s="45"/>
      <c r="E30" s="45"/>
      <c r="F30" s="45"/>
      <c r="G30" s="45"/>
      <c r="H30" s="45"/>
      <c r="I30" s="45"/>
      <c r="J30" s="45"/>
    </row>
    <row r="31" spans="1:10" s="46" customFormat="1" x14ac:dyDescent="0.35">
      <c r="A31" s="49" t="s">
        <v>145</v>
      </c>
      <c r="B31" s="45"/>
      <c r="C31" s="45"/>
      <c r="D31" s="45"/>
      <c r="E31" s="45"/>
      <c r="F31" s="45"/>
      <c r="G31" s="45"/>
      <c r="H31" s="45"/>
      <c r="I31" s="45"/>
      <c r="J31" s="45"/>
    </row>
    <row r="32" spans="1:10" s="46" customFormat="1" x14ac:dyDescent="0.35">
      <c r="A32" s="61" t="s">
        <v>146</v>
      </c>
      <c r="B32" s="45"/>
      <c r="C32" s="45"/>
      <c r="D32" s="45"/>
      <c r="E32" s="45"/>
      <c r="F32" s="45"/>
      <c r="G32" s="45"/>
      <c r="H32" s="45"/>
      <c r="I32" s="45"/>
      <c r="J32" s="45"/>
    </row>
    <row r="33" spans="1:10" s="46" customFormat="1" x14ac:dyDescent="0.35">
      <c r="A33" s="56" t="s">
        <v>147</v>
      </c>
      <c r="B33" s="45"/>
      <c r="C33" s="45"/>
      <c r="D33" s="45"/>
      <c r="E33" s="45"/>
      <c r="F33" s="45"/>
      <c r="G33" s="45"/>
      <c r="H33" s="45"/>
      <c r="I33" s="45"/>
      <c r="J33" s="45"/>
    </row>
    <row r="34" spans="1:10" x14ac:dyDescent="0.35">
      <c r="A34" s="60" t="s">
        <v>148</v>
      </c>
      <c r="B34" s="45"/>
      <c r="C34" s="45"/>
      <c r="D34" s="45"/>
      <c r="E34" s="45"/>
      <c r="F34" s="45"/>
      <c r="G34" s="45"/>
      <c r="H34" s="45"/>
    </row>
    <row r="35" spans="1:10" x14ac:dyDescent="0.35">
      <c r="A35" s="61"/>
      <c r="B35" s="45"/>
      <c r="C35" s="45"/>
      <c r="D35" s="45"/>
      <c r="E35" s="45"/>
      <c r="F35" s="45"/>
      <c r="G35" s="45"/>
      <c r="H35" s="45"/>
    </row>
    <row r="36" spans="1:10" x14ac:dyDescent="0.35">
      <c r="A36" s="49" t="s">
        <v>149</v>
      </c>
      <c r="B36" s="45"/>
      <c r="C36" s="45"/>
      <c r="D36" s="45"/>
      <c r="E36" s="45"/>
      <c r="F36" s="45"/>
      <c r="G36" s="45"/>
      <c r="H36" s="45"/>
    </row>
    <row r="37" spans="1:10" x14ac:dyDescent="0.35">
      <c r="A37" s="62" t="str">
        <f>CONCATENATE("Pour citer les données provenant de ce fichier :   Citepa/Format Secten ",[4]Paramètres!B5," ",[4]Paramètres!B4)</f>
        <v>Pour citer les données provenant de ce fichier :   Citepa/Format Secten avril 2025</v>
      </c>
      <c r="B37" s="63"/>
      <c r="C37" s="63"/>
      <c r="D37" s="45"/>
      <c r="E37" s="45"/>
      <c r="F37" s="45"/>
      <c r="G37" s="45"/>
      <c r="H37" s="45"/>
    </row>
    <row r="38" spans="1:10" x14ac:dyDescent="0.35">
      <c r="A38" s="46"/>
      <c r="B38" s="63"/>
      <c r="C38" s="63"/>
      <c r="D38" s="45"/>
      <c r="E38" s="45"/>
      <c r="F38" s="45"/>
      <c r="G38" s="45"/>
      <c r="H38" s="45"/>
    </row>
    <row r="39" spans="1:10" x14ac:dyDescent="0.35">
      <c r="A39" s="49" t="s">
        <v>150</v>
      </c>
      <c r="B39" s="45"/>
      <c r="C39" s="45"/>
      <c r="D39" s="45"/>
      <c r="E39" s="45"/>
      <c r="F39" s="45"/>
      <c r="G39" s="45"/>
      <c r="H39" s="45"/>
    </row>
    <row r="40" spans="1:10" x14ac:dyDescent="0.35">
      <c r="A40" s="63" t="s">
        <v>151</v>
      </c>
      <c r="B40" s="64"/>
      <c r="C40" s="64"/>
      <c r="D40" s="64"/>
      <c r="E40" s="64"/>
      <c r="F40" s="64"/>
      <c r="G40" s="64"/>
      <c r="H40" s="45"/>
    </row>
  </sheetData>
  <hyperlinks>
    <hyperlink ref="A29" r:id="rId1" xr:uid="{5F55C815-526B-4822-8F44-1386E17559DC}"/>
    <hyperlink ref="A34" r:id="rId2" xr:uid="{3822622F-18CE-4EC2-BB7B-AE0575E0EE10}"/>
  </hyperlinks>
  <pageMargins left="0.7" right="0.7" top="0.75" bottom="0.75" header="0.3" footer="0.3"/>
  <pageSetup paperSize="9"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E010FE-1266-412B-9227-EB162CB749EC}">
  <sheetPr codeName="Feuil17"/>
  <dimension ref="A1:H27"/>
  <sheetViews>
    <sheetView showGridLines="0" workbookViewId="0">
      <selection activeCell="A7" sqref="A7:C23"/>
    </sheetView>
  </sheetViews>
  <sheetFormatPr baseColWidth="10" defaultColWidth="11.36328125" defaultRowHeight="13.5" x14ac:dyDescent="0.35"/>
  <cols>
    <col min="1" max="1" width="3" style="2" customWidth="1"/>
    <col min="2" max="2" width="8" style="2" customWidth="1"/>
    <col min="3" max="3" width="49.36328125" style="104" customWidth="1"/>
    <col min="4" max="4" width="49.36328125" style="3" bestFit="1" customWidth="1"/>
    <col min="5" max="5" width="8.90625" style="3" customWidth="1"/>
    <col min="6" max="6" width="3.36328125" style="3" customWidth="1"/>
    <col min="7" max="7" width="2" style="3" customWidth="1"/>
    <col min="8" max="8" width="22.90625" style="2" customWidth="1"/>
    <col min="9" max="16384" width="11.36328125" style="2"/>
  </cols>
  <sheetData>
    <row r="1" spans="1:8" ht="14.5" x14ac:dyDescent="0.35">
      <c r="B1" s="6"/>
      <c r="C1" s="8"/>
      <c r="D1" s="11"/>
      <c r="E1" s="11"/>
      <c r="F1" s="11"/>
      <c r="G1" s="11"/>
      <c r="H1" s="6"/>
    </row>
    <row r="2" spans="1:8" ht="16" x14ac:dyDescent="0.4">
      <c r="B2" s="98" t="s">
        <v>80</v>
      </c>
      <c r="C2" s="98"/>
      <c r="D2" s="98"/>
      <c r="E2" s="98"/>
      <c r="F2" s="98"/>
      <c r="G2" s="98"/>
      <c r="H2" s="6"/>
    </row>
    <row r="3" spans="1:8" s="4" customFormat="1" ht="14.5" x14ac:dyDescent="0.35">
      <c r="B3" s="6"/>
      <c r="C3" s="8"/>
      <c r="D3" s="11"/>
      <c r="E3" s="11"/>
      <c r="F3" s="11"/>
      <c r="G3" s="11"/>
      <c r="H3" s="6"/>
    </row>
    <row r="4" spans="1:8" s="4" customFormat="1" ht="14.5" x14ac:dyDescent="0.35">
      <c r="B4" s="7" t="s">
        <v>56</v>
      </c>
      <c r="C4" s="103"/>
      <c r="D4" s="12"/>
      <c r="E4" s="12"/>
      <c r="F4" s="6"/>
      <c r="G4" s="13" t="s">
        <v>81</v>
      </c>
      <c r="H4" s="7"/>
    </row>
    <row r="5" spans="1:8" s="4" customFormat="1" ht="14.25" customHeight="1" x14ac:dyDescent="0.35">
      <c r="B5" s="96" t="s">
        <v>58</v>
      </c>
      <c r="C5" s="96">
        <v>2023</v>
      </c>
      <c r="D5" s="96"/>
      <c r="E5" s="41"/>
      <c r="F5" s="42"/>
      <c r="G5" s="42"/>
      <c r="H5" s="7"/>
    </row>
    <row r="6" spans="1:8" s="4" customFormat="1" ht="14.25" customHeight="1" x14ac:dyDescent="0.35">
      <c r="B6" s="106"/>
      <c r="C6" s="107" t="s">
        <v>59</v>
      </c>
      <c r="D6" s="44" t="s">
        <v>60</v>
      </c>
      <c r="E6" s="43" t="s">
        <v>77</v>
      </c>
      <c r="F6" s="43"/>
      <c r="G6" s="43"/>
      <c r="H6" s="7"/>
    </row>
    <row r="7" spans="1:8" s="4" customFormat="1" ht="29" x14ac:dyDescent="0.35">
      <c r="A7" s="115"/>
      <c r="B7" s="108">
        <v>1</v>
      </c>
      <c r="C7" s="9" t="s">
        <v>52</v>
      </c>
      <c r="D7" s="15" t="s">
        <v>19</v>
      </c>
      <c r="E7" s="16">
        <v>6.799514067448027</v>
      </c>
      <c r="F7" s="17">
        <v>21.310651218849234</v>
      </c>
      <c r="G7" s="17" t="s">
        <v>2</v>
      </c>
      <c r="H7" s="6"/>
    </row>
    <row r="8" spans="1:8" s="4" customFormat="1" ht="14.5" x14ac:dyDescent="0.35">
      <c r="A8" s="117"/>
      <c r="B8" s="109">
        <v>2</v>
      </c>
      <c r="C8" s="9" t="s">
        <v>1</v>
      </c>
      <c r="D8" s="15" t="s">
        <v>38</v>
      </c>
      <c r="E8" s="16">
        <v>5.2604262002790838</v>
      </c>
      <c r="F8" s="17">
        <v>16.486929345925756</v>
      </c>
      <c r="G8" s="17" t="s">
        <v>2</v>
      </c>
      <c r="H8" s="6"/>
    </row>
    <row r="9" spans="1:8" s="4" customFormat="1" ht="14.5" x14ac:dyDescent="0.35">
      <c r="A9" s="117"/>
      <c r="B9" s="109">
        <v>3</v>
      </c>
      <c r="C9" s="9" t="s">
        <v>1</v>
      </c>
      <c r="D9" s="15" t="s">
        <v>39</v>
      </c>
      <c r="E9" s="16">
        <v>3.5026464397551953</v>
      </c>
      <c r="F9" s="17">
        <v>10.977795748363237</v>
      </c>
      <c r="G9" s="17" t="s">
        <v>2</v>
      </c>
      <c r="H9" s="6"/>
    </row>
    <row r="10" spans="1:8" s="4" customFormat="1" ht="14.5" x14ac:dyDescent="0.35">
      <c r="A10" s="116"/>
      <c r="B10" s="109">
        <v>4</v>
      </c>
      <c r="C10" s="9" t="s">
        <v>50</v>
      </c>
      <c r="D10" s="15" t="s">
        <v>13</v>
      </c>
      <c r="E10" s="16">
        <v>2.5319554926104466</v>
      </c>
      <c r="F10" s="17">
        <v>7.9355112541037851</v>
      </c>
      <c r="G10" s="17" t="s">
        <v>2</v>
      </c>
      <c r="H10" s="6"/>
    </row>
    <row r="11" spans="1:8" s="4" customFormat="1" ht="14.5" x14ac:dyDescent="0.35">
      <c r="A11" s="117"/>
      <c r="B11" s="109">
        <v>5</v>
      </c>
      <c r="C11" s="9" t="s">
        <v>1</v>
      </c>
      <c r="D11" s="15" t="s">
        <v>40</v>
      </c>
      <c r="E11" s="16">
        <v>2.3968396786186794</v>
      </c>
      <c r="F11" s="17">
        <v>7.5120389357046928</v>
      </c>
      <c r="G11" s="17" t="s">
        <v>2</v>
      </c>
      <c r="H11" s="6"/>
    </row>
    <row r="12" spans="1:8" s="4" customFormat="1" ht="14.5" x14ac:dyDescent="0.35">
      <c r="A12" s="117"/>
      <c r="B12" s="109">
        <v>6</v>
      </c>
      <c r="C12" s="9" t="s">
        <v>1</v>
      </c>
      <c r="D12" s="15" t="s">
        <v>42</v>
      </c>
      <c r="E12" s="16">
        <v>2.0217859335763584</v>
      </c>
      <c r="F12" s="17">
        <v>6.3365667667177874</v>
      </c>
      <c r="G12" s="17" t="s">
        <v>2</v>
      </c>
      <c r="H12" s="6"/>
    </row>
    <row r="13" spans="1:8" s="4" customFormat="1" ht="14.5" x14ac:dyDescent="0.35">
      <c r="A13" s="116"/>
      <c r="B13" s="109">
        <v>7</v>
      </c>
      <c r="C13" s="9" t="s">
        <v>50</v>
      </c>
      <c r="D13" s="15" t="s">
        <v>15</v>
      </c>
      <c r="E13" s="16">
        <v>1.8557555367414134</v>
      </c>
      <c r="F13" s="17">
        <v>5.8162037167146279</v>
      </c>
      <c r="G13" s="17" t="s">
        <v>2</v>
      </c>
      <c r="H13" s="6"/>
    </row>
    <row r="14" spans="1:8" s="4" customFormat="1" ht="14.5" x14ac:dyDescent="0.35">
      <c r="A14" s="116"/>
      <c r="B14" s="109">
        <v>8</v>
      </c>
      <c r="C14" s="9" t="s">
        <v>50</v>
      </c>
      <c r="D14" s="15" t="s">
        <v>17</v>
      </c>
      <c r="E14" s="16">
        <v>0.96264278670522385</v>
      </c>
      <c r="F14" s="17">
        <v>3.0170604064233602</v>
      </c>
      <c r="G14" s="17" t="s">
        <v>2</v>
      </c>
      <c r="H14" s="6"/>
    </row>
    <row r="15" spans="1:8" s="4" customFormat="1" ht="14.5" x14ac:dyDescent="0.35">
      <c r="A15" s="118"/>
      <c r="B15" s="109">
        <v>9</v>
      </c>
      <c r="C15" s="9" t="s">
        <v>49</v>
      </c>
      <c r="D15" s="15" t="s">
        <v>4</v>
      </c>
      <c r="E15" s="16">
        <v>0.9330022762806226</v>
      </c>
      <c r="F15" s="17">
        <v>2.9241628003089257</v>
      </c>
      <c r="G15" s="17" t="s">
        <v>2</v>
      </c>
      <c r="H15" s="6"/>
    </row>
    <row r="16" spans="1:8" s="4" customFormat="1" ht="14.5" x14ac:dyDescent="0.35">
      <c r="A16" s="117"/>
      <c r="B16" s="109">
        <v>10</v>
      </c>
      <c r="C16" s="9" t="s">
        <v>1</v>
      </c>
      <c r="D16" s="15" t="s">
        <v>41</v>
      </c>
      <c r="E16" s="16">
        <v>0.82372492183016877</v>
      </c>
      <c r="F16" s="17">
        <v>2.5816719158557357</v>
      </c>
      <c r="G16" s="17" t="s">
        <v>2</v>
      </c>
      <c r="H16" s="6"/>
    </row>
    <row r="17" spans="1:8" s="4" customFormat="1" ht="14.5" x14ac:dyDescent="0.35">
      <c r="A17" s="116"/>
      <c r="B17" s="109">
        <v>11</v>
      </c>
      <c r="C17" s="9" t="s">
        <v>50</v>
      </c>
      <c r="D17" s="15" t="s">
        <v>16</v>
      </c>
      <c r="E17" s="16">
        <v>0.72333747146766925</v>
      </c>
      <c r="F17" s="17">
        <v>2.2670432644251064</v>
      </c>
      <c r="G17" s="17" t="s">
        <v>2</v>
      </c>
      <c r="H17" s="6"/>
    </row>
    <row r="18" spans="1:8" s="4" customFormat="1" ht="14.5" x14ac:dyDescent="0.35">
      <c r="A18" s="116"/>
      <c r="B18" s="109">
        <v>12</v>
      </c>
      <c r="C18" s="9" t="s">
        <v>50</v>
      </c>
      <c r="D18" s="15" t="s">
        <v>11</v>
      </c>
      <c r="E18" s="16">
        <v>0.68939618666309455</v>
      </c>
      <c r="F18" s="17">
        <v>2.160666415253973</v>
      </c>
      <c r="G18" s="17" t="s">
        <v>2</v>
      </c>
      <c r="H18" s="6"/>
    </row>
    <row r="19" spans="1:8" s="4" customFormat="1" ht="14.5" x14ac:dyDescent="0.35">
      <c r="A19" s="118"/>
      <c r="B19" s="109">
        <v>13</v>
      </c>
      <c r="C19" s="9" t="s">
        <v>49</v>
      </c>
      <c r="D19" s="15" t="s">
        <v>5</v>
      </c>
      <c r="E19" s="16">
        <v>0.51668633210575265</v>
      </c>
      <c r="F19" s="17">
        <v>1.6193689878172106</v>
      </c>
      <c r="G19" s="17" t="s">
        <v>2</v>
      </c>
      <c r="H19" s="6"/>
    </row>
    <row r="20" spans="1:8" s="4" customFormat="1" ht="14.5" x14ac:dyDescent="0.35">
      <c r="A20" s="116"/>
      <c r="B20" s="109">
        <v>14</v>
      </c>
      <c r="C20" s="9" t="s">
        <v>50</v>
      </c>
      <c r="D20" s="15" t="s">
        <v>12</v>
      </c>
      <c r="E20" s="16">
        <v>0.40705209507532925</v>
      </c>
      <c r="F20" s="17">
        <v>1.2757595822296612</v>
      </c>
      <c r="G20" s="17" t="s">
        <v>2</v>
      </c>
      <c r="H20" s="6"/>
    </row>
    <row r="21" spans="1:8" s="4" customFormat="1" ht="14.5" x14ac:dyDescent="0.35">
      <c r="A21" s="114"/>
      <c r="B21" s="109">
        <v>15</v>
      </c>
      <c r="C21" s="9" t="s">
        <v>53</v>
      </c>
      <c r="D21" s="15" t="s">
        <v>36</v>
      </c>
      <c r="E21" s="16">
        <v>0.34160081309634649</v>
      </c>
      <c r="F21" s="17">
        <v>1.0706258876384314</v>
      </c>
      <c r="G21" s="17" t="s">
        <v>2</v>
      </c>
      <c r="H21" s="6"/>
    </row>
    <row r="22" spans="1:8" s="4" customFormat="1" ht="29" x14ac:dyDescent="0.35">
      <c r="A22" s="115"/>
      <c r="B22" s="109">
        <v>16</v>
      </c>
      <c r="C22" s="9" t="s">
        <v>52</v>
      </c>
      <c r="D22" s="15" t="s">
        <v>24</v>
      </c>
      <c r="E22" s="16">
        <v>0.28390763709499384</v>
      </c>
      <c r="F22" s="17">
        <v>0.88980720864510243</v>
      </c>
      <c r="G22" s="17" t="s">
        <v>2</v>
      </c>
      <c r="H22" s="6"/>
    </row>
    <row r="23" spans="1:8" s="4" customFormat="1" ht="14.5" x14ac:dyDescent="0.35">
      <c r="A23" s="116"/>
      <c r="B23" s="109">
        <v>17</v>
      </c>
      <c r="C23" s="9" t="s">
        <v>50</v>
      </c>
      <c r="D23" s="15" t="s">
        <v>9</v>
      </c>
      <c r="E23" s="16">
        <v>0.28358145251995009</v>
      </c>
      <c r="F23" s="17">
        <v>0.88878489945612615</v>
      </c>
      <c r="G23" s="17" t="s">
        <v>2</v>
      </c>
      <c r="H23" s="6"/>
    </row>
    <row r="24" spans="1:8" s="4" customFormat="1" ht="15" thickBot="1" x14ac:dyDescent="0.4">
      <c r="B24" s="19"/>
      <c r="C24" s="102" t="s">
        <v>62</v>
      </c>
      <c r="D24" s="20" t="s">
        <v>62</v>
      </c>
      <c r="E24" s="21"/>
      <c r="F24" s="22" t="s">
        <v>62</v>
      </c>
      <c r="G24" s="23"/>
      <c r="H24" s="6"/>
    </row>
    <row r="25" spans="1:8" s="4" customFormat="1" ht="14.5" x14ac:dyDescent="0.35">
      <c r="B25" s="24" t="s">
        <v>63</v>
      </c>
      <c r="C25" s="103"/>
      <c r="D25" s="11"/>
      <c r="E25" s="11"/>
      <c r="F25" s="10">
        <v>95.070648354432763</v>
      </c>
      <c r="G25" s="18" t="s">
        <v>2</v>
      </c>
      <c r="H25" s="6"/>
    </row>
    <row r="26" spans="1:8" ht="18.75" customHeight="1" x14ac:dyDescent="0.35">
      <c r="B26" s="95" t="s">
        <v>64</v>
      </c>
      <c r="C26" s="95"/>
      <c r="D26" s="95"/>
      <c r="E26" s="95"/>
      <c r="F26" s="95"/>
      <c r="G26" s="95"/>
      <c r="H26" s="6"/>
    </row>
    <row r="27" spans="1:8" ht="18" customHeight="1" x14ac:dyDescent="0.35">
      <c r="B27" s="95" t="s">
        <v>65</v>
      </c>
      <c r="C27" s="95"/>
      <c r="D27" s="95"/>
      <c r="E27" s="95"/>
      <c r="F27" s="95"/>
      <c r="G27" s="95"/>
      <c r="H27" s="6"/>
    </row>
  </sheetData>
  <mergeCells count="5">
    <mergeCell ref="B2:G2"/>
    <mergeCell ref="B5:B6"/>
    <mergeCell ref="C5:D5"/>
    <mergeCell ref="B26:G26"/>
    <mergeCell ref="B27:G27"/>
  </mergeCells>
  <printOptions horizontalCentered="1"/>
  <pageMargins left="0" right="0" top="0.78740157480314965" bottom="0.59055118110236227" header="0.51181102362204722" footer="0.51181102362204722"/>
  <pageSetup paperSize="9" scale="42" orientation="portrait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A66E83-0258-4E2F-B226-D5A5E3B08624}">
  <sheetPr codeName="Feuil18"/>
  <dimension ref="A1:H18"/>
  <sheetViews>
    <sheetView showGridLines="0" workbookViewId="0">
      <selection activeCell="A7" sqref="A7:C15"/>
    </sheetView>
  </sheetViews>
  <sheetFormatPr baseColWidth="10" defaultColWidth="11.36328125" defaultRowHeight="13.5" x14ac:dyDescent="0.35"/>
  <cols>
    <col min="1" max="1" width="3" style="2" customWidth="1"/>
    <col min="2" max="2" width="8" style="2" customWidth="1"/>
    <col min="3" max="3" width="49.36328125" style="104" customWidth="1"/>
    <col min="4" max="4" width="49.36328125" style="3" bestFit="1" customWidth="1"/>
    <col min="5" max="5" width="8.90625" style="3" customWidth="1"/>
    <col min="6" max="6" width="3.36328125" style="3" customWidth="1"/>
    <col min="7" max="7" width="2" style="3" customWidth="1"/>
    <col min="8" max="8" width="22.90625" style="2" customWidth="1"/>
    <col min="9" max="16384" width="11.36328125" style="2"/>
  </cols>
  <sheetData>
    <row r="1" spans="1:8" ht="14.5" x14ac:dyDescent="0.35">
      <c r="B1" s="6"/>
      <c r="C1" s="8"/>
      <c r="D1" s="11"/>
      <c r="E1" s="11"/>
      <c r="F1" s="11"/>
      <c r="G1" s="11"/>
      <c r="H1" s="6"/>
    </row>
    <row r="2" spans="1:8" ht="16" x14ac:dyDescent="0.4">
      <c r="B2" s="98" t="s">
        <v>82</v>
      </c>
      <c r="C2" s="98"/>
      <c r="D2" s="98"/>
      <c r="E2" s="98"/>
      <c r="F2" s="98"/>
      <c r="G2" s="98"/>
      <c r="H2" s="6"/>
    </row>
    <row r="3" spans="1:8" s="4" customFormat="1" ht="14.5" x14ac:dyDescent="0.35">
      <c r="B3" s="6"/>
      <c r="C3" s="8"/>
      <c r="D3" s="11"/>
      <c r="E3" s="11"/>
      <c r="F3" s="11"/>
      <c r="G3" s="11"/>
      <c r="H3" s="6"/>
    </row>
    <row r="4" spans="1:8" s="4" customFormat="1" ht="14.5" x14ac:dyDescent="0.35">
      <c r="B4" s="7" t="s">
        <v>56</v>
      </c>
      <c r="C4" s="103"/>
      <c r="D4" s="12"/>
      <c r="E4" s="12"/>
      <c r="F4" s="6"/>
      <c r="G4" s="13" t="s">
        <v>83</v>
      </c>
      <c r="H4" s="7"/>
    </row>
    <row r="5" spans="1:8" s="4" customFormat="1" ht="14.25" customHeight="1" x14ac:dyDescent="0.35">
      <c r="B5" s="96" t="s">
        <v>58</v>
      </c>
      <c r="C5" s="96">
        <v>2023</v>
      </c>
      <c r="D5" s="96"/>
      <c r="E5" s="41"/>
      <c r="F5" s="42"/>
      <c r="G5" s="42"/>
      <c r="H5" s="7"/>
    </row>
    <row r="6" spans="1:8" s="4" customFormat="1" ht="14.25" customHeight="1" x14ac:dyDescent="0.35">
      <c r="B6" s="106"/>
      <c r="C6" s="107" t="s">
        <v>59</v>
      </c>
      <c r="D6" s="44" t="s">
        <v>60</v>
      </c>
      <c r="E6" s="43" t="s">
        <v>77</v>
      </c>
      <c r="F6" s="43"/>
      <c r="G6" s="43"/>
      <c r="H6" s="7"/>
    </row>
    <row r="7" spans="1:8" s="4" customFormat="1" ht="14.5" x14ac:dyDescent="0.35">
      <c r="A7" s="117"/>
      <c r="B7" s="108">
        <v>1</v>
      </c>
      <c r="C7" s="9" t="s">
        <v>1</v>
      </c>
      <c r="D7" s="15" t="s">
        <v>38</v>
      </c>
      <c r="E7" s="16">
        <v>89.529560124796944</v>
      </c>
      <c r="F7" s="17">
        <v>28.467663474964823</v>
      </c>
      <c r="G7" s="17" t="s">
        <v>2</v>
      </c>
      <c r="H7" s="6"/>
    </row>
    <row r="8" spans="1:8" s="4" customFormat="1" ht="14.5" x14ac:dyDescent="0.35">
      <c r="A8" s="117"/>
      <c r="B8" s="109">
        <v>2</v>
      </c>
      <c r="C8" s="9" t="s">
        <v>1</v>
      </c>
      <c r="D8" s="15" t="s">
        <v>45</v>
      </c>
      <c r="E8" s="16">
        <v>62.950390180915889</v>
      </c>
      <c r="F8" s="17">
        <v>20.016299876711898</v>
      </c>
      <c r="G8" s="17" t="s">
        <v>2</v>
      </c>
      <c r="H8" s="6"/>
    </row>
    <row r="9" spans="1:8" s="4" customFormat="1" ht="14.5" x14ac:dyDescent="0.35">
      <c r="A9" s="117"/>
      <c r="B9" s="109">
        <v>3</v>
      </c>
      <c r="C9" s="9" t="s">
        <v>1</v>
      </c>
      <c r="D9" s="15" t="s">
        <v>39</v>
      </c>
      <c r="E9" s="16">
        <v>58.684279838013779</v>
      </c>
      <c r="F9" s="17">
        <v>18.659807189609246</v>
      </c>
      <c r="G9" s="17" t="s">
        <v>2</v>
      </c>
      <c r="H9" s="6"/>
    </row>
    <row r="10" spans="1:8" s="4" customFormat="1" ht="14.5" x14ac:dyDescent="0.35">
      <c r="A10" s="117"/>
      <c r="B10" s="109">
        <v>4</v>
      </c>
      <c r="C10" s="9" t="s">
        <v>1</v>
      </c>
      <c r="D10" s="15" t="s">
        <v>40</v>
      </c>
      <c r="E10" s="16">
        <v>36.113274202954024</v>
      </c>
      <c r="F10" s="17">
        <v>11.482917324242303</v>
      </c>
      <c r="G10" s="17" t="s">
        <v>2</v>
      </c>
      <c r="H10" s="6"/>
    </row>
    <row r="11" spans="1:8" s="4" customFormat="1" ht="14.5" x14ac:dyDescent="0.35">
      <c r="A11" s="117"/>
      <c r="B11" s="109">
        <v>5</v>
      </c>
      <c r="C11" s="9" t="s">
        <v>1</v>
      </c>
      <c r="D11" s="15" t="s">
        <v>42</v>
      </c>
      <c r="E11" s="16">
        <v>29.394760955661326</v>
      </c>
      <c r="F11" s="17">
        <v>9.3466354759966475</v>
      </c>
      <c r="G11" s="17" t="s">
        <v>2</v>
      </c>
      <c r="H11" s="6"/>
    </row>
    <row r="12" spans="1:8" s="4" customFormat="1" ht="14.5" x14ac:dyDescent="0.35">
      <c r="A12" s="117"/>
      <c r="B12" s="109">
        <v>6</v>
      </c>
      <c r="C12" s="9" t="s">
        <v>1</v>
      </c>
      <c r="D12" s="15" t="s">
        <v>41</v>
      </c>
      <c r="E12" s="16">
        <v>11.957824125757545</v>
      </c>
      <c r="F12" s="17">
        <v>3.8022225578945714</v>
      </c>
      <c r="G12" s="17" t="s">
        <v>2</v>
      </c>
      <c r="H12" s="6"/>
    </row>
    <row r="13" spans="1:8" s="4" customFormat="1" ht="29" x14ac:dyDescent="0.35">
      <c r="A13" s="115"/>
      <c r="B13" s="109">
        <v>7</v>
      </c>
      <c r="C13" s="9" t="s">
        <v>52</v>
      </c>
      <c r="D13" s="15" t="s">
        <v>19</v>
      </c>
      <c r="E13" s="16">
        <v>4.4870992825261</v>
      </c>
      <c r="F13" s="17">
        <v>1.4267604149473514</v>
      </c>
      <c r="G13" s="17" t="s">
        <v>2</v>
      </c>
      <c r="H13" s="6"/>
    </row>
    <row r="14" spans="1:8" s="4" customFormat="1" ht="14.5" x14ac:dyDescent="0.35">
      <c r="A14" s="117"/>
      <c r="B14" s="109">
        <v>8</v>
      </c>
      <c r="C14" s="9" t="s">
        <v>1</v>
      </c>
      <c r="D14" s="15" t="s">
        <v>43</v>
      </c>
      <c r="E14" s="16">
        <v>3.3588334645272115</v>
      </c>
      <c r="F14" s="17">
        <v>1.068006372457621</v>
      </c>
      <c r="G14" s="17" t="s">
        <v>2</v>
      </c>
      <c r="H14" s="6"/>
    </row>
    <row r="15" spans="1:8" s="4" customFormat="1" ht="14.5" x14ac:dyDescent="0.35">
      <c r="A15" s="117"/>
      <c r="B15" s="109">
        <v>9</v>
      </c>
      <c r="C15" s="9" t="s">
        <v>1</v>
      </c>
      <c r="D15" s="15" t="s">
        <v>44</v>
      </c>
      <c r="E15" s="16">
        <v>2.3182985035843289</v>
      </c>
      <c r="F15" s="17">
        <v>0.73714806084782925</v>
      </c>
      <c r="G15" s="17" t="s">
        <v>2</v>
      </c>
      <c r="H15" s="6"/>
    </row>
    <row r="16" spans="1:8" s="4" customFormat="1" ht="15" thickBot="1" x14ac:dyDescent="0.4">
      <c r="B16" s="19"/>
      <c r="C16" s="102" t="s">
        <v>62</v>
      </c>
      <c r="D16" s="20" t="s">
        <v>62</v>
      </c>
      <c r="E16" s="21"/>
      <c r="F16" s="22" t="s">
        <v>62</v>
      </c>
      <c r="G16" s="23"/>
      <c r="H16" s="6"/>
    </row>
    <row r="17" spans="2:8" s="4" customFormat="1" ht="14.5" x14ac:dyDescent="0.35">
      <c r="B17" s="24" t="s">
        <v>63</v>
      </c>
      <c r="C17" s="103"/>
      <c r="D17" s="11"/>
      <c r="E17" s="11"/>
      <c r="F17" s="10">
        <v>95.007460747672283</v>
      </c>
      <c r="G17" s="18" t="s">
        <v>2</v>
      </c>
      <c r="H17" s="6"/>
    </row>
    <row r="18" spans="2:8" ht="18.75" customHeight="1" x14ac:dyDescent="0.35">
      <c r="B18" s="95" t="s">
        <v>64</v>
      </c>
      <c r="C18" s="95"/>
      <c r="D18" s="95"/>
      <c r="E18" s="95"/>
      <c r="F18" s="95"/>
      <c r="G18" s="95"/>
      <c r="H18" s="6"/>
    </row>
  </sheetData>
  <mergeCells count="4">
    <mergeCell ref="B2:G2"/>
    <mergeCell ref="B5:B6"/>
    <mergeCell ref="C5:D5"/>
    <mergeCell ref="B18:G18"/>
  </mergeCells>
  <printOptions horizontalCentered="1"/>
  <pageMargins left="0" right="0" top="0.78740157480314965" bottom="0.59055118110236227" header="0.51181102362204722" footer="0.51181102362204722"/>
  <pageSetup paperSize="9" scale="42" orientation="portrait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5D0DAD-B0AE-4E59-9ABF-156BEB2F12BC}">
  <sheetPr codeName="Feuil19"/>
  <dimension ref="A1:H30"/>
  <sheetViews>
    <sheetView showGridLines="0" workbookViewId="0">
      <selection activeCell="A7" sqref="A7:C26"/>
    </sheetView>
  </sheetViews>
  <sheetFormatPr baseColWidth="10" defaultColWidth="11.36328125" defaultRowHeight="13.5" x14ac:dyDescent="0.35"/>
  <cols>
    <col min="1" max="1" width="3" style="2" customWidth="1"/>
    <col min="2" max="2" width="8" style="2" customWidth="1"/>
    <col min="3" max="3" width="49.36328125" style="104" customWidth="1"/>
    <col min="4" max="4" width="49.36328125" style="3" bestFit="1" customWidth="1"/>
    <col min="5" max="5" width="8.90625" style="3" customWidth="1"/>
    <col min="6" max="6" width="3.36328125" style="3" customWidth="1"/>
    <col min="7" max="7" width="2" style="3" customWidth="1"/>
    <col min="8" max="8" width="22.90625" style="2" customWidth="1"/>
    <col min="9" max="16384" width="11.36328125" style="2"/>
  </cols>
  <sheetData>
    <row r="1" spans="1:8" ht="14.5" x14ac:dyDescent="0.35">
      <c r="B1" s="6"/>
      <c r="C1" s="8"/>
      <c r="D1" s="11"/>
      <c r="E1" s="11"/>
      <c r="F1" s="11"/>
      <c r="G1" s="11"/>
      <c r="H1" s="6"/>
    </row>
    <row r="2" spans="1:8" ht="16" x14ac:dyDescent="0.4">
      <c r="B2" s="98" t="s">
        <v>84</v>
      </c>
      <c r="C2" s="98"/>
      <c r="D2" s="98"/>
      <c r="E2" s="98"/>
      <c r="F2" s="98"/>
      <c r="G2" s="98"/>
      <c r="H2" s="6"/>
    </row>
    <row r="3" spans="1:8" s="4" customFormat="1" ht="14.5" x14ac:dyDescent="0.35">
      <c r="B3" s="6"/>
      <c r="C3" s="8"/>
      <c r="D3" s="11"/>
      <c r="E3" s="11"/>
      <c r="F3" s="11"/>
      <c r="G3" s="11"/>
      <c r="H3" s="6"/>
    </row>
    <row r="4" spans="1:8" s="4" customFormat="1" ht="14.5" x14ac:dyDescent="0.35">
      <c r="B4" s="7" t="s">
        <v>56</v>
      </c>
      <c r="C4" s="103"/>
      <c r="D4" s="12"/>
      <c r="E4" s="12"/>
      <c r="F4" s="6"/>
      <c r="G4" s="13" t="s">
        <v>85</v>
      </c>
      <c r="H4" s="7"/>
    </row>
    <row r="5" spans="1:8" s="4" customFormat="1" ht="14.25" customHeight="1" x14ac:dyDescent="0.35">
      <c r="B5" s="96" t="s">
        <v>58</v>
      </c>
      <c r="C5" s="96">
        <v>2023</v>
      </c>
      <c r="D5" s="96"/>
      <c r="E5" s="41"/>
      <c r="F5" s="42"/>
      <c r="G5" s="42"/>
      <c r="H5" s="7"/>
    </row>
    <row r="6" spans="1:8" s="4" customFormat="1" ht="14.25" customHeight="1" x14ac:dyDescent="0.35">
      <c r="B6" s="106"/>
      <c r="C6" s="107" t="s">
        <v>59</v>
      </c>
      <c r="D6" s="44" t="s">
        <v>60</v>
      </c>
      <c r="E6" s="43" t="s">
        <v>77</v>
      </c>
      <c r="F6" s="43"/>
      <c r="G6" s="43"/>
      <c r="H6" s="7"/>
    </row>
    <row r="7" spans="1:8" s="4" customFormat="1" ht="14.5" x14ac:dyDescent="0.35">
      <c r="A7" s="116"/>
      <c r="B7" s="108">
        <v>1</v>
      </c>
      <c r="C7" s="9" t="s">
        <v>50</v>
      </c>
      <c r="D7" s="15" t="s">
        <v>15</v>
      </c>
      <c r="E7" s="16">
        <v>0.47711556626395252</v>
      </c>
      <c r="F7" s="17">
        <v>22.219529965299497</v>
      </c>
      <c r="G7" s="17" t="s">
        <v>2</v>
      </c>
      <c r="H7" s="6"/>
    </row>
    <row r="8" spans="1:8" s="4" customFormat="1" ht="14.5" x14ac:dyDescent="0.35">
      <c r="A8" s="118"/>
      <c r="B8" s="109">
        <v>2</v>
      </c>
      <c r="C8" s="9" t="s">
        <v>49</v>
      </c>
      <c r="D8" s="15" t="s">
        <v>8</v>
      </c>
      <c r="E8" s="16">
        <v>0.29441982545610229</v>
      </c>
      <c r="F8" s="17">
        <v>13.711290506252279</v>
      </c>
      <c r="G8" s="17" t="s">
        <v>2</v>
      </c>
      <c r="H8" s="6"/>
    </row>
    <row r="9" spans="1:8" s="4" customFormat="1" ht="14.5" x14ac:dyDescent="0.35">
      <c r="A9" s="116"/>
      <c r="B9" s="109">
        <v>3</v>
      </c>
      <c r="C9" s="9" t="s">
        <v>50</v>
      </c>
      <c r="D9" s="15" t="s">
        <v>13</v>
      </c>
      <c r="E9" s="16">
        <v>0.23805502395854861</v>
      </c>
      <c r="F9" s="17">
        <v>11.086351216029685</v>
      </c>
      <c r="G9" s="17" t="s">
        <v>2</v>
      </c>
      <c r="H9" s="6"/>
    </row>
    <row r="10" spans="1:8" s="4" customFormat="1" ht="14.5" x14ac:dyDescent="0.35">
      <c r="A10" s="116"/>
      <c r="B10" s="109">
        <v>4</v>
      </c>
      <c r="C10" s="9" t="s">
        <v>50</v>
      </c>
      <c r="D10" s="15" t="s">
        <v>9</v>
      </c>
      <c r="E10" s="16">
        <v>0.15446482426285293</v>
      </c>
      <c r="F10" s="17">
        <v>7.1935104070665279</v>
      </c>
      <c r="G10" s="17" t="s">
        <v>2</v>
      </c>
      <c r="H10" s="6"/>
    </row>
    <row r="11" spans="1:8" s="4" customFormat="1" ht="14.5" x14ac:dyDescent="0.35">
      <c r="A11" s="121"/>
      <c r="B11" s="109">
        <v>5</v>
      </c>
      <c r="C11" s="9" t="s">
        <v>51</v>
      </c>
      <c r="D11" s="15" t="s">
        <v>18</v>
      </c>
      <c r="E11" s="16">
        <v>0.14448562210348692</v>
      </c>
      <c r="F11" s="17">
        <v>6.7287735653279661</v>
      </c>
      <c r="G11" s="17" t="s">
        <v>2</v>
      </c>
      <c r="H11" s="6"/>
    </row>
    <row r="12" spans="1:8" s="4" customFormat="1" ht="29" x14ac:dyDescent="0.35">
      <c r="A12" s="115"/>
      <c r="B12" s="109">
        <v>6</v>
      </c>
      <c r="C12" s="9" t="s">
        <v>52</v>
      </c>
      <c r="D12" s="15" t="s">
        <v>19</v>
      </c>
      <c r="E12" s="16">
        <v>0.12984728823329675</v>
      </c>
      <c r="F12" s="17">
        <v>6.047058439959768</v>
      </c>
      <c r="G12" s="17" t="s">
        <v>2</v>
      </c>
      <c r="H12" s="6"/>
    </row>
    <row r="13" spans="1:8" s="4" customFormat="1" ht="14.5" x14ac:dyDescent="0.35">
      <c r="A13" s="118"/>
      <c r="B13" s="109">
        <v>7</v>
      </c>
      <c r="C13" s="9" t="s">
        <v>49</v>
      </c>
      <c r="D13" s="15" t="s">
        <v>4</v>
      </c>
      <c r="E13" s="16">
        <v>8.5947450004715403E-2</v>
      </c>
      <c r="F13" s="17">
        <v>4.0026192307554123</v>
      </c>
      <c r="G13" s="17" t="s">
        <v>2</v>
      </c>
      <c r="H13" s="6"/>
    </row>
    <row r="14" spans="1:8" s="4" customFormat="1" ht="14.5" x14ac:dyDescent="0.35">
      <c r="A14" s="117"/>
      <c r="B14" s="109">
        <v>8</v>
      </c>
      <c r="C14" s="9" t="s">
        <v>1</v>
      </c>
      <c r="D14" s="15" t="s">
        <v>39</v>
      </c>
      <c r="E14" s="16">
        <v>7.4894946047579666E-2</v>
      </c>
      <c r="F14" s="17">
        <v>3.4878981438074614</v>
      </c>
      <c r="G14" s="17" t="s">
        <v>2</v>
      </c>
      <c r="H14" s="6"/>
    </row>
    <row r="15" spans="1:8" s="4" customFormat="1" ht="14.5" x14ac:dyDescent="0.35">
      <c r="A15" s="117"/>
      <c r="B15" s="109">
        <v>9</v>
      </c>
      <c r="C15" s="9" t="s">
        <v>1</v>
      </c>
      <c r="D15" s="15" t="s">
        <v>38</v>
      </c>
      <c r="E15" s="16">
        <v>7.0234832257121557E-2</v>
      </c>
      <c r="F15" s="17">
        <v>3.2708741241981207</v>
      </c>
      <c r="G15" s="17" t="s">
        <v>2</v>
      </c>
      <c r="H15" s="6"/>
    </row>
    <row r="16" spans="1:8" s="4" customFormat="1" ht="14.5" x14ac:dyDescent="0.35">
      <c r="A16" s="116"/>
      <c r="B16" s="109">
        <v>10</v>
      </c>
      <c r="C16" s="9" t="s">
        <v>50</v>
      </c>
      <c r="D16" s="15" t="s">
        <v>14</v>
      </c>
      <c r="E16" s="16">
        <v>5.3999282649642828E-2</v>
      </c>
      <c r="F16" s="17">
        <v>2.5147757981022041</v>
      </c>
      <c r="G16" s="17" t="s">
        <v>2</v>
      </c>
      <c r="H16" s="6"/>
    </row>
    <row r="17" spans="1:8" s="4" customFormat="1" ht="14.5" x14ac:dyDescent="0.35">
      <c r="A17" s="117"/>
      <c r="B17" s="109">
        <v>11</v>
      </c>
      <c r="C17" s="9" t="s">
        <v>1</v>
      </c>
      <c r="D17" s="15" t="s">
        <v>42</v>
      </c>
      <c r="E17" s="16">
        <v>4.9370588951670992E-2</v>
      </c>
      <c r="F17" s="17">
        <v>2.2992150291932716</v>
      </c>
      <c r="G17" s="17" t="s">
        <v>2</v>
      </c>
      <c r="H17" s="6"/>
    </row>
    <row r="18" spans="1:8" s="4" customFormat="1" ht="29" x14ac:dyDescent="0.35">
      <c r="A18" s="115"/>
      <c r="B18" s="109">
        <v>12</v>
      </c>
      <c r="C18" s="9" t="s">
        <v>52</v>
      </c>
      <c r="D18" s="15" t="s">
        <v>22</v>
      </c>
      <c r="E18" s="16">
        <v>4.3416461070724208E-2</v>
      </c>
      <c r="F18" s="17">
        <v>2.0219280735320271</v>
      </c>
      <c r="G18" s="17" t="s">
        <v>2</v>
      </c>
      <c r="H18" s="6"/>
    </row>
    <row r="19" spans="1:8" s="4" customFormat="1" ht="14.5" x14ac:dyDescent="0.35">
      <c r="A19" s="116"/>
      <c r="B19" s="109">
        <v>13</v>
      </c>
      <c r="C19" s="9" t="s">
        <v>50</v>
      </c>
      <c r="D19" s="15" t="s">
        <v>12</v>
      </c>
      <c r="E19" s="16">
        <v>3.6783876057448789E-2</v>
      </c>
      <c r="F19" s="17">
        <v>1.7130450022797696</v>
      </c>
      <c r="G19" s="17" t="s">
        <v>2</v>
      </c>
      <c r="H19" s="6"/>
    </row>
    <row r="20" spans="1:8" s="4" customFormat="1" ht="14.5" x14ac:dyDescent="0.35">
      <c r="A20" s="116"/>
      <c r="B20" s="109">
        <v>14</v>
      </c>
      <c r="C20" s="9" t="s">
        <v>50</v>
      </c>
      <c r="D20" s="15" t="s">
        <v>16</v>
      </c>
      <c r="E20" s="16">
        <v>3.3800591654415256E-2</v>
      </c>
      <c r="F20" s="17">
        <v>1.574111834143431</v>
      </c>
      <c r="G20" s="17" t="s">
        <v>2</v>
      </c>
      <c r="H20" s="6"/>
    </row>
    <row r="21" spans="1:8" s="4" customFormat="1" ht="14.5" x14ac:dyDescent="0.35">
      <c r="A21" s="118"/>
      <c r="B21" s="109">
        <v>15</v>
      </c>
      <c r="C21" s="9" t="s">
        <v>49</v>
      </c>
      <c r="D21" s="15" t="s">
        <v>5</v>
      </c>
      <c r="E21" s="16">
        <v>3.174891226365515E-2</v>
      </c>
      <c r="F21" s="17">
        <v>1.4785640152802721</v>
      </c>
      <c r="G21" s="17" t="s">
        <v>2</v>
      </c>
      <c r="H21" s="6"/>
    </row>
    <row r="22" spans="1:8" s="4" customFormat="1" ht="14.5" x14ac:dyDescent="0.35">
      <c r="A22" s="117"/>
      <c r="B22" s="109">
        <v>16</v>
      </c>
      <c r="C22" s="9" t="s">
        <v>1</v>
      </c>
      <c r="D22" s="15" t="s">
        <v>40</v>
      </c>
      <c r="E22" s="16">
        <v>2.8301816489290806E-2</v>
      </c>
      <c r="F22" s="17">
        <v>1.3180309007321447</v>
      </c>
      <c r="G22" s="17" t="s">
        <v>2</v>
      </c>
      <c r="H22" s="6"/>
    </row>
    <row r="23" spans="1:8" s="4" customFormat="1" ht="29" x14ac:dyDescent="0.35">
      <c r="A23" s="115"/>
      <c r="B23" s="109">
        <v>17</v>
      </c>
      <c r="C23" s="9" t="s">
        <v>52</v>
      </c>
      <c r="D23" s="15" t="s">
        <v>24</v>
      </c>
      <c r="E23" s="16">
        <v>2.7062675566909659E-2</v>
      </c>
      <c r="F23" s="17">
        <v>1.2603234377967503</v>
      </c>
      <c r="G23" s="17" t="s">
        <v>2</v>
      </c>
      <c r="H23" s="6"/>
    </row>
    <row r="24" spans="1:8" s="4" customFormat="1" ht="14.5" x14ac:dyDescent="0.35">
      <c r="A24" s="118"/>
      <c r="B24" s="109">
        <v>18</v>
      </c>
      <c r="C24" s="9" t="s">
        <v>49</v>
      </c>
      <c r="D24" s="15" t="s">
        <v>6</v>
      </c>
      <c r="E24" s="16">
        <v>2.4369300261900002E-2</v>
      </c>
      <c r="F24" s="17">
        <v>1.1348914931505516</v>
      </c>
      <c r="G24" s="17" t="s">
        <v>2</v>
      </c>
      <c r="H24" s="6"/>
    </row>
    <row r="25" spans="1:8" s="4" customFormat="1" ht="29" x14ac:dyDescent="0.35">
      <c r="A25" s="115"/>
      <c r="B25" s="109">
        <v>19</v>
      </c>
      <c r="C25" s="9" t="s">
        <v>52</v>
      </c>
      <c r="D25" s="15" t="s">
        <v>26</v>
      </c>
      <c r="E25" s="16">
        <v>2.3706059430670896E-2</v>
      </c>
      <c r="F25" s="17">
        <v>1.104004008931367</v>
      </c>
      <c r="G25" s="17" t="s">
        <v>2</v>
      </c>
      <c r="H25" s="6"/>
    </row>
    <row r="26" spans="1:8" s="4" customFormat="1" ht="14.5" x14ac:dyDescent="0.35">
      <c r="A26" s="116"/>
      <c r="B26" s="109">
        <v>20</v>
      </c>
      <c r="C26" s="9" t="s">
        <v>50</v>
      </c>
      <c r="D26" s="15" t="s">
        <v>11</v>
      </c>
      <c r="E26" s="16">
        <v>2.2878337399177561E-2</v>
      </c>
      <c r="F26" s="17">
        <v>1.0654565462574495</v>
      </c>
      <c r="G26" s="17" t="s">
        <v>2</v>
      </c>
      <c r="H26" s="6"/>
    </row>
    <row r="27" spans="1:8" s="4" customFormat="1" ht="15" thickBot="1" x14ac:dyDescent="0.4">
      <c r="B27" s="19"/>
      <c r="C27" s="102" t="s">
        <v>62</v>
      </c>
      <c r="D27" s="20" t="s">
        <v>62</v>
      </c>
      <c r="E27" s="21"/>
      <c r="F27" s="22" t="s">
        <v>62</v>
      </c>
      <c r="G27" s="23"/>
      <c r="H27" s="6"/>
    </row>
    <row r="28" spans="1:8" s="4" customFormat="1" ht="14.5" x14ac:dyDescent="0.35">
      <c r="B28" s="24" t="s">
        <v>63</v>
      </c>
      <c r="C28" s="103"/>
      <c r="D28" s="11"/>
      <c r="E28" s="11"/>
      <c r="F28" s="10">
        <v>95.232251738095968</v>
      </c>
      <c r="G28" s="18" t="s">
        <v>2</v>
      </c>
      <c r="H28" s="6"/>
    </row>
    <row r="29" spans="1:8" ht="18.75" customHeight="1" x14ac:dyDescent="0.35">
      <c r="B29" s="95" t="s">
        <v>64</v>
      </c>
      <c r="C29" s="95"/>
      <c r="D29" s="95"/>
      <c r="E29" s="95"/>
      <c r="F29" s="95"/>
      <c r="G29" s="95"/>
      <c r="H29" s="6"/>
    </row>
    <row r="30" spans="1:8" ht="18" customHeight="1" x14ac:dyDescent="0.35">
      <c r="B30" s="95" t="s">
        <v>65</v>
      </c>
      <c r="C30" s="95"/>
      <c r="D30" s="95"/>
      <c r="E30" s="95"/>
      <c r="F30" s="95"/>
      <c r="G30" s="95"/>
      <c r="H30" s="6"/>
    </row>
  </sheetData>
  <mergeCells count="5">
    <mergeCell ref="B2:G2"/>
    <mergeCell ref="B5:B6"/>
    <mergeCell ref="C5:D5"/>
    <mergeCell ref="B29:G29"/>
    <mergeCell ref="B30:G30"/>
  </mergeCells>
  <printOptions horizontalCentered="1"/>
  <pageMargins left="0" right="0" top="0.78740157480314965" bottom="0.59055118110236227" header="0.51181102362204722" footer="0.51181102362204722"/>
  <pageSetup paperSize="9" scale="42" orientation="portrait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C5C0A0-EC73-45D3-B166-973BA2ED1AF2}">
  <sheetPr codeName="Feuil20"/>
  <dimension ref="A1:H29"/>
  <sheetViews>
    <sheetView showGridLines="0" topLeftCell="A3" workbookViewId="0">
      <selection activeCell="A7" sqref="A7:C25"/>
    </sheetView>
  </sheetViews>
  <sheetFormatPr baseColWidth="10" defaultColWidth="11.36328125" defaultRowHeight="13.5" x14ac:dyDescent="0.35"/>
  <cols>
    <col min="1" max="1" width="3" style="2" customWidth="1"/>
    <col min="2" max="2" width="8" style="2" customWidth="1"/>
    <col min="3" max="3" width="49.36328125" style="104" customWidth="1"/>
    <col min="4" max="4" width="49.36328125" style="3" bestFit="1" customWidth="1"/>
    <col min="5" max="5" width="8.90625" style="3" customWidth="1"/>
    <col min="6" max="6" width="3.36328125" style="3" customWidth="1"/>
    <col min="7" max="7" width="2" style="3" customWidth="1"/>
    <col min="8" max="8" width="22.90625" style="2" customWidth="1"/>
    <col min="9" max="16384" width="11.36328125" style="2"/>
  </cols>
  <sheetData>
    <row r="1" spans="1:8" ht="14.5" x14ac:dyDescent="0.35">
      <c r="B1" s="6"/>
      <c r="C1" s="8"/>
      <c r="D1" s="11"/>
      <c r="E1" s="11"/>
      <c r="F1" s="11"/>
      <c r="G1" s="11"/>
      <c r="H1" s="6"/>
    </row>
    <row r="2" spans="1:8" ht="16" x14ac:dyDescent="0.4">
      <c r="B2" s="98" t="s">
        <v>86</v>
      </c>
      <c r="C2" s="98"/>
      <c r="D2" s="98"/>
      <c r="E2" s="98"/>
      <c r="F2" s="98"/>
      <c r="G2" s="98"/>
      <c r="H2" s="6"/>
    </row>
    <row r="3" spans="1:8" s="4" customFormat="1" ht="14.5" x14ac:dyDescent="0.35">
      <c r="B3" s="6"/>
      <c r="C3" s="8"/>
      <c r="D3" s="11"/>
      <c r="E3" s="11"/>
      <c r="F3" s="11"/>
      <c r="G3" s="11"/>
      <c r="H3" s="6"/>
    </row>
    <row r="4" spans="1:8" s="4" customFormat="1" ht="14.5" x14ac:dyDescent="0.35">
      <c r="B4" s="7" t="s">
        <v>56</v>
      </c>
      <c r="C4" s="103"/>
      <c r="D4" s="12"/>
      <c r="E4" s="12"/>
      <c r="F4" s="6"/>
      <c r="G4" s="13" t="s">
        <v>87</v>
      </c>
      <c r="H4" s="7"/>
    </row>
    <row r="5" spans="1:8" s="4" customFormat="1" ht="14.25" customHeight="1" x14ac:dyDescent="0.35">
      <c r="B5" s="96" t="s">
        <v>58</v>
      </c>
      <c r="C5" s="96">
        <v>2023</v>
      </c>
      <c r="D5" s="96"/>
      <c r="E5" s="41"/>
      <c r="F5" s="42"/>
      <c r="G5" s="42"/>
      <c r="H5" s="7"/>
    </row>
    <row r="6" spans="1:8" s="4" customFormat="1" ht="14.25" customHeight="1" x14ac:dyDescent="0.35">
      <c r="B6" s="106"/>
      <c r="C6" s="107" t="s">
        <v>59</v>
      </c>
      <c r="D6" s="44" t="s">
        <v>60</v>
      </c>
      <c r="E6" s="43" t="s">
        <v>77</v>
      </c>
      <c r="F6" s="43"/>
      <c r="G6" s="43"/>
      <c r="H6" s="7"/>
    </row>
    <row r="7" spans="1:8" s="4" customFormat="1" ht="14.5" x14ac:dyDescent="0.35">
      <c r="A7" s="116"/>
      <c r="B7" s="108">
        <v>1</v>
      </c>
      <c r="C7" s="9" t="s">
        <v>50</v>
      </c>
      <c r="D7" s="15" t="s">
        <v>15</v>
      </c>
      <c r="E7" s="16">
        <v>3.3774087002942914</v>
      </c>
      <c r="F7" s="17">
        <v>15.776464969305328</v>
      </c>
      <c r="G7" s="17" t="s">
        <v>2</v>
      </c>
      <c r="H7" s="6"/>
    </row>
    <row r="8" spans="1:8" s="4" customFormat="1" ht="14.5" x14ac:dyDescent="0.35">
      <c r="A8" s="117"/>
      <c r="B8" s="109">
        <v>2</v>
      </c>
      <c r="C8" s="9" t="s">
        <v>1</v>
      </c>
      <c r="D8" s="15" t="s">
        <v>38</v>
      </c>
      <c r="E8" s="16">
        <v>2.0692935076355603</v>
      </c>
      <c r="F8" s="17">
        <v>9.6660308039055902</v>
      </c>
      <c r="G8" s="17" t="s">
        <v>2</v>
      </c>
      <c r="H8" s="6"/>
    </row>
    <row r="9" spans="1:8" s="4" customFormat="1" ht="14.5" x14ac:dyDescent="0.35">
      <c r="A9" s="116"/>
      <c r="B9" s="109">
        <v>3</v>
      </c>
      <c r="C9" s="9" t="s">
        <v>50</v>
      </c>
      <c r="D9" s="15" t="s">
        <v>13</v>
      </c>
      <c r="E9" s="16">
        <v>2.0429776195008755</v>
      </c>
      <c r="F9" s="17">
        <v>9.5431047016376489</v>
      </c>
      <c r="G9" s="17" t="s">
        <v>2</v>
      </c>
      <c r="H9" s="6"/>
    </row>
    <row r="10" spans="1:8" s="4" customFormat="1" ht="29" x14ac:dyDescent="0.35">
      <c r="A10" s="115"/>
      <c r="B10" s="109">
        <v>4</v>
      </c>
      <c r="C10" s="9" t="s">
        <v>52</v>
      </c>
      <c r="D10" s="15" t="s">
        <v>19</v>
      </c>
      <c r="E10" s="16">
        <v>1.5909145745977356</v>
      </c>
      <c r="F10" s="17">
        <v>7.4314393911259398</v>
      </c>
      <c r="G10" s="17" t="s">
        <v>2</v>
      </c>
      <c r="H10" s="6"/>
    </row>
    <row r="11" spans="1:8" s="4" customFormat="1" ht="14.5" x14ac:dyDescent="0.35">
      <c r="A11" s="117"/>
      <c r="B11" s="109">
        <v>5</v>
      </c>
      <c r="C11" s="9" t="s">
        <v>1</v>
      </c>
      <c r="D11" s="15" t="s">
        <v>39</v>
      </c>
      <c r="E11" s="16">
        <v>1.3323521468323118</v>
      </c>
      <c r="F11" s="17">
        <v>6.223649204624583</v>
      </c>
      <c r="G11" s="17" t="s">
        <v>2</v>
      </c>
      <c r="H11" s="6"/>
    </row>
    <row r="12" spans="1:8" s="4" customFormat="1" ht="14.5" x14ac:dyDescent="0.35">
      <c r="A12" s="116"/>
      <c r="B12" s="109">
        <v>6</v>
      </c>
      <c r="C12" s="9" t="s">
        <v>50</v>
      </c>
      <c r="D12" s="15" t="s">
        <v>14</v>
      </c>
      <c r="E12" s="16">
        <v>1.299522706143253</v>
      </c>
      <c r="F12" s="17">
        <v>6.070297162584871</v>
      </c>
      <c r="G12" s="17" t="s">
        <v>2</v>
      </c>
      <c r="H12" s="6"/>
    </row>
    <row r="13" spans="1:8" s="4" customFormat="1" ht="14.5" x14ac:dyDescent="0.35">
      <c r="A13" s="117"/>
      <c r="B13" s="109">
        <v>7</v>
      </c>
      <c r="C13" s="9" t="s">
        <v>1</v>
      </c>
      <c r="D13" s="15" t="s">
        <v>46</v>
      </c>
      <c r="E13" s="16">
        <v>1.2683631979240615</v>
      </c>
      <c r="F13" s="17">
        <v>5.9247456663037061</v>
      </c>
      <c r="G13" s="17" t="s">
        <v>2</v>
      </c>
      <c r="H13" s="6"/>
    </row>
    <row r="14" spans="1:8" s="4" customFormat="1" ht="14.5" x14ac:dyDescent="0.35">
      <c r="A14" s="118"/>
      <c r="B14" s="109">
        <v>8</v>
      </c>
      <c r="C14" s="9" t="s">
        <v>49</v>
      </c>
      <c r="D14" s="15" t="s">
        <v>5</v>
      </c>
      <c r="E14" s="16">
        <v>1.2659637215327229</v>
      </c>
      <c r="F14" s="17">
        <v>5.9135372936749127</v>
      </c>
      <c r="G14" s="17" t="s">
        <v>2</v>
      </c>
      <c r="H14" s="6"/>
    </row>
    <row r="15" spans="1:8" s="4" customFormat="1" ht="14.5" x14ac:dyDescent="0.35">
      <c r="A15" s="116"/>
      <c r="B15" s="109">
        <v>9</v>
      </c>
      <c r="C15" s="9" t="s">
        <v>50</v>
      </c>
      <c r="D15" s="15" t="s">
        <v>16</v>
      </c>
      <c r="E15" s="16">
        <v>1.045954478336699</v>
      </c>
      <c r="F15" s="17">
        <v>4.8858357549470099</v>
      </c>
      <c r="G15" s="17" t="s">
        <v>2</v>
      </c>
      <c r="H15" s="6"/>
    </row>
    <row r="16" spans="1:8" s="4" customFormat="1" ht="14.5" x14ac:dyDescent="0.35">
      <c r="A16" s="116"/>
      <c r="B16" s="109">
        <v>10</v>
      </c>
      <c r="C16" s="9" t="s">
        <v>50</v>
      </c>
      <c r="D16" s="15" t="s">
        <v>9</v>
      </c>
      <c r="E16" s="16">
        <v>0.94600642643197308</v>
      </c>
      <c r="F16" s="17">
        <v>4.4189609762186253</v>
      </c>
      <c r="G16" s="17" t="s">
        <v>2</v>
      </c>
      <c r="H16" s="6"/>
    </row>
    <row r="17" spans="1:8" s="4" customFormat="1" ht="14.5" x14ac:dyDescent="0.35">
      <c r="A17" s="117"/>
      <c r="B17" s="109">
        <v>11</v>
      </c>
      <c r="C17" s="9" t="s">
        <v>1</v>
      </c>
      <c r="D17" s="15" t="s">
        <v>40</v>
      </c>
      <c r="E17" s="16">
        <v>0.67753527096120081</v>
      </c>
      <c r="F17" s="17">
        <v>3.1648853947870688</v>
      </c>
      <c r="G17" s="17" t="s">
        <v>2</v>
      </c>
      <c r="H17" s="6"/>
    </row>
    <row r="18" spans="1:8" s="4" customFormat="1" ht="14.5" x14ac:dyDescent="0.35">
      <c r="A18" s="118"/>
      <c r="B18" s="109">
        <v>12</v>
      </c>
      <c r="C18" s="9" t="s">
        <v>49</v>
      </c>
      <c r="D18" s="15" t="s">
        <v>3</v>
      </c>
      <c r="E18" s="16">
        <v>0.65935566327656636</v>
      </c>
      <c r="F18" s="17">
        <v>3.0799652772521786</v>
      </c>
      <c r="G18" s="17" t="s">
        <v>2</v>
      </c>
      <c r="H18" s="6"/>
    </row>
    <row r="19" spans="1:8" s="4" customFormat="1" ht="14.5" x14ac:dyDescent="0.35">
      <c r="A19" s="114"/>
      <c r="B19" s="109">
        <v>13</v>
      </c>
      <c r="C19" s="9" t="s">
        <v>53</v>
      </c>
      <c r="D19" s="15" t="s">
        <v>36</v>
      </c>
      <c r="E19" s="16">
        <v>0.63260129600130388</v>
      </c>
      <c r="F19" s="17">
        <v>2.9549909624595014</v>
      </c>
      <c r="G19" s="17" t="s">
        <v>2</v>
      </c>
      <c r="H19" s="6"/>
    </row>
    <row r="20" spans="1:8" s="4" customFormat="1" ht="14.5" x14ac:dyDescent="0.35">
      <c r="A20" s="117"/>
      <c r="B20" s="109">
        <v>14</v>
      </c>
      <c r="C20" s="9" t="s">
        <v>1</v>
      </c>
      <c r="D20" s="15" t="s">
        <v>42</v>
      </c>
      <c r="E20" s="16">
        <v>0.55318607941350051</v>
      </c>
      <c r="F20" s="17">
        <v>2.5840286378767212</v>
      </c>
      <c r="G20" s="17" t="s">
        <v>2</v>
      </c>
      <c r="H20" s="6"/>
    </row>
    <row r="21" spans="1:8" s="4" customFormat="1" ht="14.5" x14ac:dyDescent="0.35">
      <c r="A21" s="118"/>
      <c r="B21" s="109">
        <v>15</v>
      </c>
      <c r="C21" s="9" t="s">
        <v>49</v>
      </c>
      <c r="D21" s="15" t="s">
        <v>4</v>
      </c>
      <c r="E21" s="16">
        <v>0.42255099581016176</v>
      </c>
      <c r="F21" s="17">
        <v>1.9738093830821315</v>
      </c>
      <c r="G21" s="17" t="s">
        <v>2</v>
      </c>
      <c r="H21" s="6"/>
    </row>
    <row r="22" spans="1:8" s="4" customFormat="1" ht="14.5" x14ac:dyDescent="0.35">
      <c r="A22" s="118"/>
      <c r="B22" s="109">
        <v>16</v>
      </c>
      <c r="C22" s="9" t="s">
        <v>49</v>
      </c>
      <c r="D22" s="15" t="s">
        <v>8</v>
      </c>
      <c r="E22" s="16">
        <v>0.36864870469915595</v>
      </c>
      <c r="F22" s="17">
        <v>1.7220223821769753</v>
      </c>
      <c r="G22" s="17" t="s">
        <v>2</v>
      </c>
      <c r="H22" s="6"/>
    </row>
    <row r="23" spans="1:8" s="4" customFormat="1" ht="29" x14ac:dyDescent="0.35">
      <c r="A23" s="115"/>
      <c r="B23" s="109">
        <v>17</v>
      </c>
      <c r="C23" s="9" t="s">
        <v>52</v>
      </c>
      <c r="D23" s="15" t="s">
        <v>26</v>
      </c>
      <c r="E23" s="16">
        <v>0.32911509550668444</v>
      </c>
      <c r="F23" s="17">
        <v>1.5373540000291803</v>
      </c>
      <c r="G23" s="17" t="s">
        <v>2</v>
      </c>
      <c r="H23" s="6"/>
    </row>
    <row r="24" spans="1:8" s="4" customFormat="1" ht="14.5" x14ac:dyDescent="0.35">
      <c r="A24" s="116"/>
      <c r="B24" s="109">
        <v>18</v>
      </c>
      <c r="C24" s="9" t="s">
        <v>50</v>
      </c>
      <c r="D24" s="15" t="s">
        <v>17</v>
      </c>
      <c r="E24" s="16">
        <v>0.24298918662610064</v>
      </c>
      <c r="F24" s="17">
        <v>1.1350448615806068</v>
      </c>
      <c r="G24" s="17" t="s">
        <v>2</v>
      </c>
      <c r="H24" s="6"/>
    </row>
    <row r="25" spans="1:8" s="4" customFormat="1" ht="14.5" x14ac:dyDescent="0.35">
      <c r="A25" s="117"/>
      <c r="B25" s="109">
        <v>19</v>
      </c>
      <c r="C25" s="9" t="s">
        <v>1</v>
      </c>
      <c r="D25" s="15" t="s">
        <v>41</v>
      </c>
      <c r="E25" s="16">
        <v>0.19972007369434983</v>
      </c>
      <c r="F25" s="17">
        <v>0.93292729009415876</v>
      </c>
      <c r="G25" s="17" t="s">
        <v>2</v>
      </c>
      <c r="H25" s="6"/>
    </row>
    <row r="26" spans="1:8" s="4" customFormat="1" ht="15" thickBot="1" x14ac:dyDescent="0.4">
      <c r="B26" s="19"/>
      <c r="C26" s="102" t="s">
        <v>62</v>
      </c>
      <c r="D26" s="20" t="s">
        <v>62</v>
      </c>
      <c r="E26" s="21"/>
      <c r="F26" s="22" t="s">
        <v>62</v>
      </c>
      <c r="G26" s="23"/>
      <c r="H26" s="6"/>
    </row>
    <row r="27" spans="1:8" s="4" customFormat="1" ht="14.5" x14ac:dyDescent="0.35">
      <c r="B27" s="24" t="s">
        <v>63</v>
      </c>
      <c r="C27" s="103"/>
      <c r="D27" s="11"/>
      <c r="E27" s="11"/>
      <c r="F27" s="10">
        <v>94.939094113666755</v>
      </c>
      <c r="G27" s="18" t="s">
        <v>2</v>
      </c>
      <c r="H27" s="6"/>
    </row>
    <row r="28" spans="1:8" ht="18.75" customHeight="1" x14ac:dyDescent="0.35">
      <c r="B28" s="95" t="s">
        <v>64</v>
      </c>
      <c r="C28" s="95"/>
      <c r="D28" s="95"/>
      <c r="E28" s="95"/>
      <c r="F28" s="95"/>
      <c r="G28" s="95"/>
      <c r="H28" s="6"/>
    </row>
    <row r="29" spans="1:8" ht="18" customHeight="1" x14ac:dyDescent="0.35">
      <c r="B29" s="95" t="s">
        <v>65</v>
      </c>
      <c r="C29" s="95"/>
      <c r="D29" s="95"/>
      <c r="E29" s="95"/>
      <c r="F29" s="95"/>
      <c r="G29" s="95"/>
      <c r="H29" s="6"/>
    </row>
  </sheetData>
  <mergeCells count="5">
    <mergeCell ref="B2:G2"/>
    <mergeCell ref="B5:B6"/>
    <mergeCell ref="C5:D5"/>
    <mergeCell ref="B28:G28"/>
    <mergeCell ref="B29:G29"/>
  </mergeCells>
  <printOptions horizontalCentered="1"/>
  <pageMargins left="0" right="0" top="0.78740157480314965" bottom="0.59055118110236227" header="0.51181102362204722" footer="0.51181102362204722"/>
  <pageSetup paperSize="9" scale="42" orientation="portrait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CE77BD-ED50-47D8-959E-50D77EE26DC8}">
  <sheetPr codeName="Feuil21"/>
  <dimension ref="A1:H29"/>
  <sheetViews>
    <sheetView showGridLines="0" workbookViewId="0">
      <selection activeCell="A7" sqref="A7:C24"/>
    </sheetView>
  </sheetViews>
  <sheetFormatPr baseColWidth="10" defaultColWidth="11.36328125" defaultRowHeight="13.5" x14ac:dyDescent="0.35"/>
  <cols>
    <col min="1" max="1" width="3" style="2" customWidth="1"/>
    <col min="2" max="2" width="8" style="2" customWidth="1"/>
    <col min="3" max="3" width="49.36328125" style="104" customWidth="1"/>
    <col min="4" max="4" width="49.36328125" style="3" bestFit="1" customWidth="1"/>
    <col min="5" max="5" width="8.90625" style="3" customWidth="1"/>
    <col min="6" max="6" width="3.36328125" style="3" customWidth="1"/>
    <col min="7" max="7" width="2" style="3" customWidth="1"/>
    <col min="8" max="8" width="22.90625" style="2" customWidth="1"/>
    <col min="9" max="16384" width="11.36328125" style="2"/>
  </cols>
  <sheetData>
    <row r="1" spans="1:8" ht="14.5" x14ac:dyDescent="0.35">
      <c r="B1" s="6"/>
      <c r="C1" s="8"/>
      <c r="D1" s="11"/>
      <c r="E1" s="11"/>
      <c r="F1" s="11"/>
      <c r="G1" s="11"/>
      <c r="H1" s="6"/>
    </row>
    <row r="2" spans="1:8" ht="16" x14ac:dyDescent="0.4">
      <c r="B2" s="98" t="s">
        <v>88</v>
      </c>
      <c r="C2" s="98"/>
      <c r="D2" s="98"/>
      <c r="E2" s="98"/>
      <c r="F2" s="98"/>
      <c r="G2" s="98"/>
      <c r="H2" s="6"/>
    </row>
    <row r="3" spans="1:8" s="4" customFormat="1" ht="14.5" x14ac:dyDescent="0.35">
      <c r="B3" s="6"/>
      <c r="C3" s="8"/>
      <c r="D3" s="11"/>
      <c r="E3" s="11"/>
      <c r="F3" s="11"/>
      <c r="G3" s="11"/>
      <c r="H3" s="6"/>
    </row>
    <row r="4" spans="1:8" s="4" customFormat="1" ht="14.5" x14ac:dyDescent="0.35">
      <c r="B4" s="7" t="s">
        <v>56</v>
      </c>
      <c r="C4" s="103"/>
      <c r="D4" s="12"/>
      <c r="E4" s="12"/>
      <c r="F4" s="6"/>
      <c r="G4" s="13"/>
      <c r="H4" s="7"/>
    </row>
    <row r="5" spans="1:8" s="4" customFormat="1" ht="14.25" customHeight="1" x14ac:dyDescent="0.35">
      <c r="B5" s="96" t="s">
        <v>58</v>
      </c>
      <c r="C5" s="96">
        <v>2023</v>
      </c>
      <c r="D5" s="96"/>
      <c r="E5" s="41"/>
      <c r="F5" s="42"/>
      <c r="G5" s="42"/>
      <c r="H5" s="7"/>
    </row>
    <row r="6" spans="1:8" s="4" customFormat="1" ht="14.25" customHeight="1" x14ac:dyDescent="0.35">
      <c r="B6" s="106"/>
      <c r="C6" s="107" t="s">
        <v>59</v>
      </c>
      <c r="D6" s="44" t="s">
        <v>60</v>
      </c>
      <c r="E6" s="43" t="s">
        <v>77</v>
      </c>
      <c r="F6" s="43"/>
      <c r="G6" s="43"/>
      <c r="H6" s="7"/>
    </row>
    <row r="7" spans="1:8" s="4" customFormat="1" ht="14.5" x14ac:dyDescent="0.35">
      <c r="A7" s="116"/>
      <c r="B7" s="108">
        <v>1</v>
      </c>
      <c r="C7" s="9" t="s">
        <v>50</v>
      </c>
      <c r="D7" s="15" t="s">
        <v>13</v>
      </c>
      <c r="E7" s="16">
        <v>13.465600434332817</v>
      </c>
      <c r="F7" s="17">
        <v>15.434947879211888</v>
      </c>
      <c r="G7" s="17" t="s">
        <v>2</v>
      </c>
      <c r="H7" s="6"/>
    </row>
    <row r="8" spans="1:8" s="4" customFormat="1" ht="29" x14ac:dyDescent="0.35">
      <c r="A8" s="115"/>
      <c r="B8" s="109">
        <v>2</v>
      </c>
      <c r="C8" s="9" t="s">
        <v>52</v>
      </c>
      <c r="D8" s="15" t="s">
        <v>19</v>
      </c>
      <c r="E8" s="16">
        <v>12.963071001558465</v>
      </c>
      <c r="F8" s="17">
        <v>14.858923390703712</v>
      </c>
      <c r="G8" s="17" t="s">
        <v>2</v>
      </c>
      <c r="H8" s="6"/>
    </row>
    <row r="9" spans="1:8" s="4" customFormat="1" ht="14.5" x14ac:dyDescent="0.35">
      <c r="A9" s="117"/>
      <c r="B9" s="109">
        <v>3</v>
      </c>
      <c r="C9" s="9" t="s">
        <v>1</v>
      </c>
      <c r="D9" s="15" t="s">
        <v>38</v>
      </c>
      <c r="E9" s="16">
        <v>11.974981246571154</v>
      </c>
      <c r="F9" s="17">
        <v>13.726325260929485</v>
      </c>
      <c r="G9" s="17" t="s">
        <v>2</v>
      </c>
      <c r="H9" s="6"/>
    </row>
    <row r="10" spans="1:8" s="4" customFormat="1" ht="14.5" x14ac:dyDescent="0.35">
      <c r="A10" s="117"/>
      <c r="B10" s="109">
        <v>4</v>
      </c>
      <c r="C10" s="9" t="s">
        <v>1</v>
      </c>
      <c r="D10" s="15" t="s">
        <v>39</v>
      </c>
      <c r="E10" s="16">
        <v>8.1535648236258016</v>
      </c>
      <c r="F10" s="17">
        <v>9.3460257265293833</v>
      </c>
      <c r="G10" s="17" t="s">
        <v>2</v>
      </c>
      <c r="H10" s="6"/>
    </row>
    <row r="11" spans="1:8" s="4" customFormat="1" ht="14.5" x14ac:dyDescent="0.35">
      <c r="A11" s="117"/>
      <c r="B11" s="109">
        <v>5</v>
      </c>
      <c r="C11" s="9" t="s">
        <v>1</v>
      </c>
      <c r="D11" s="15" t="s">
        <v>40</v>
      </c>
      <c r="E11" s="16">
        <v>5.9338002876446723</v>
      </c>
      <c r="F11" s="17">
        <v>6.8016200697541311</v>
      </c>
      <c r="G11" s="17" t="s">
        <v>2</v>
      </c>
      <c r="H11" s="6"/>
    </row>
    <row r="12" spans="1:8" s="4" customFormat="1" ht="14.5" x14ac:dyDescent="0.35">
      <c r="A12" s="117"/>
      <c r="B12" s="109">
        <v>6</v>
      </c>
      <c r="C12" s="9" t="s">
        <v>1</v>
      </c>
      <c r="D12" s="15" t="s">
        <v>42</v>
      </c>
      <c r="E12" s="16">
        <v>5.0097303531752502</v>
      </c>
      <c r="F12" s="17">
        <v>5.7424046753246021</v>
      </c>
      <c r="G12" s="17" t="s">
        <v>2</v>
      </c>
      <c r="H12" s="6"/>
    </row>
    <row r="13" spans="1:8" s="4" customFormat="1" ht="14.5" x14ac:dyDescent="0.35">
      <c r="A13" s="117"/>
      <c r="B13" s="109">
        <v>7</v>
      </c>
      <c r="C13" s="9" t="s">
        <v>1</v>
      </c>
      <c r="D13" s="15" t="s">
        <v>48</v>
      </c>
      <c r="E13" s="16">
        <v>4.8030354587092265</v>
      </c>
      <c r="F13" s="17">
        <v>5.5054806006395989</v>
      </c>
      <c r="G13" s="17" t="s">
        <v>2</v>
      </c>
      <c r="H13" s="6"/>
    </row>
    <row r="14" spans="1:8" s="4" customFormat="1" ht="14.5" x14ac:dyDescent="0.35">
      <c r="A14" s="116"/>
      <c r="B14" s="109">
        <v>8</v>
      </c>
      <c r="C14" s="9" t="s">
        <v>50</v>
      </c>
      <c r="D14" s="15" t="s">
        <v>15</v>
      </c>
      <c r="E14" s="16">
        <v>4.3479947935656202</v>
      </c>
      <c r="F14" s="17">
        <v>4.9838901239531079</v>
      </c>
      <c r="G14" s="17" t="s">
        <v>2</v>
      </c>
      <c r="H14" s="6"/>
    </row>
    <row r="15" spans="1:8" s="4" customFormat="1" ht="29" x14ac:dyDescent="0.35">
      <c r="A15" s="115"/>
      <c r="B15" s="109">
        <v>9</v>
      </c>
      <c r="C15" s="9" t="s">
        <v>52</v>
      </c>
      <c r="D15" s="15" t="s">
        <v>26</v>
      </c>
      <c r="E15" s="16">
        <v>2.6101718472953106</v>
      </c>
      <c r="F15" s="17">
        <v>2.9919101354046291</v>
      </c>
      <c r="G15" s="17" t="s">
        <v>2</v>
      </c>
      <c r="H15" s="6"/>
    </row>
    <row r="16" spans="1:8" s="4" customFormat="1" ht="14.5" x14ac:dyDescent="0.35">
      <c r="A16" s="121"/>
      <c r="B16" s="109">
        <v>10</v>
      </c>
      <c r="C16" s="9" t="s">
        <v>51</v>
      </c>
      <c r="D16" s="15" t="s">
        <v>18</v>
      </c>
      <c r="E16" s="16">
        <v>2.3132009011764012</v>
      </c>
      <c r="F16" s="17">
        <v>2.6515071138432131</v>
      </c>
      <c r="G16" s="17" t="s">
        <v>2</v>
      </c>
      <c r="H16" s="6"/>
    </row>
    <row r="17" spans="1:8" s="4" customFormat="1" ht="14.5" x14ac:dyDescent="0.35">
      <c r="A17" s="117"/>
      <c r="B17" s="109">
        <v>11</v>
      </c>
      <c r="C17" s="9" t="s">
        <v>1</v>
      </c>
      <c r="D17" s="15" t="s">
        <v>41</v>
      </c>
      <c r="E17" s="16">
        <v>2.1044443776455117</v>
      </c>
      <c r="F17" s="17">
        <v>2.4122198963249106</v>
      </c>
      <c r="G17" s="17" t="s">
        <v>2</v>
      </c>
      <c r="H17" s="6"/>
    </row>
    <row r="18" spans="1:8" s="4" customFormat="1" ht="14.5" x14ac:dyDescent="0.35">
      <c r="A18" s="116"/>
      <c r="B18" s="109">
        <v>12</v>
      </c>
      <c r="C18" s="9" t="s">
        <v>50</v>
      </c>
      <c r="D18" s="15" t="s">
        <v>17</v>
      </c>
      <c r="E18" s="16">
        <v>1.8458061510435941</v>
      </c>
      <c r="F18" s="17">
        <v>2.1157557641356064</v>
      </c>
      <c r="G18" s="17" t="s">
        <v>2</v>
      </c>
      <c r="H18" s="6"/>
    </row>
    <row r="19" spans="1:8" s="4" customFormat="1" ht="14.5" x14ac:dyDescent="0.35">
      <c r="A19" s="118"/>
      <c r="B19" s="109">
        <v>13</v>
      </c>
      <c r="C19" s="9" t="s">
        <v>49</v>
      </c>
      <c r="D19" s="15" t="s">
        <v>4</v>
      </c>
      <c r="E19" s="16">
        <v>1.5480165263120278</v>
      </c>
      <c r="F19" s="17">
        <v>1.774414332008853</v>
      </c>
      <c r="G19" s="17" t="s">
        <v>2</v>
      </c>
      <c r="H19" s="6"/>
    </row>
    <row r="20" spans="1:8" s="4" customFormat="1" ht="14.5" x14ac:dyDescent="0.35">
      <c r="A20" s="116"/>
      <c r="B20" s="109">
        <v>14</v>
      </c>
      <c r="C20" s="9" t="s">
        <v>50</v>
      </c>
      <c r="D20" s="15" t="s">
        <v>11</v>
      </c>
      <c r="E20" s="16">
        <v>1.4721815558748736</v>
      </c>
      <c r="F20" s="17">
        <v>1.6874884781022841</v>
      </c>
      <c r="G20" s="17" t="s">
        <v>2</v>
      </c>
      <c r="H20" s="6"/>
    </row>
    <row r="21" spans="1:8" s="4" customFormat="1" ht="14.5" x14ac:dyDescent="0.35">
      <c r="A21" s="116"/>
      <c r="B21" s="109">
        <v>15</v>
      </c>
      <c r="C21" s="9" t="s">
        <v>50</v>
      </c>
      <c r="D21" s="15" t="s">
        <v>16</v>
      </c>
      <c r="E21" s="16">
        <v>1.4260339743286012</v>
      </c>
      <c r="F21" s="17">
        <v>1.6345918011667127</v>
      </c>
      <c r="G21" s="17" t="s">
        <v>2</v>
      </c>
      <c r="H21" s="6"/>
    </row>
    <row r="22" spans="1:8" s="4" customFormat="1" ht="29" x14ac:dyDescent="0.35">
      <c r="A22" s="115"/>
      <c r="B22" s="109">
        <v>16</v>
      </c>
      <c r="C22" s="9" t="s">
        <v>52</v>
      </c>
      <c r="D22" s="15" t="s">
        <v>23</v>
      </c>
      <c r="E22" s="16">
        <v>1.0840499173739755</v>
      </c>
      <c r="F22" s="17">
        <v>1.2425924900065772</v>
      </c>
      <c r="G22" s="17" t="s">
        <v>2</v>
      </c>
      <c r="H22" s="6"/>
    </row>
    <row r="23" spans="1:8" s="4" customFormat="1" ht="14.5" x14ac:dyDescent="0.35">
      <c r="A23" s="118"/>
      <c r="B23" s="109">
        <v>17</v>
      </c>
      <c r="C23" s="9" t="s">
        <v>49</v>
      </c>
      <c r="D23" s="15" t="s">
        <v>8</v>
      </c>
      <c r="E23" s="16">
        <v>0.94514918449815244</v>
      </c>
      <c r="F23" s="17">
        <v>1.0833774900681892</v>
      </c>
      <c r="G23" s="17" t="s">
        <v>2</v>
      </c>
      <c r="H23" s="6"/>
    </row>
    <row r="24" spans="1:8" s="4" customFormat="1" ht="14.5" x14ac:dyDescent="0.35">
      <c r="A24" s="116"/>
      <c r="B24" s="109">
        <v>18</v>
      </c>
      <c r="C24" s="9" t="s">
        <v>50</v>
      </c>
      <c r="D24" s="15" t="s">
        <v>12</v>
      </c>
      <c r="E24" s="16">
        <v>0.77422409876808029</v>
      </c>
      <c r="F24" s="17">
        <v>0.88745456762895636</v>
      </c>
      <c r="G24" s="17" t="s">
        <v>2</v>
      </c>
      <c r="H24" s="6"/>
    </row>
    <row r="25" spans="1:8" s="4" customFormat="1" ht="15" thickBot="1" x14ac:dyDescent="0.4">
      <c r="B25" s="19"/>
      <c r="C25" s="102"/>
      <c r="D25" s="26"/>
      <c r="E25" s="27"/>
      <c r="F25" s="28"/>
      <c r="G25" s="28"/>
      <c r="H25" s="6"/>
    </row>
    <row r="26" spans="1:8" s="4" customFormat="1" ht="14.5" x14ac:dyDescent="0.35">
      <c r="B26" s="24" t="s">
        <v>63</v>
      </c>
      <c r="C26" s="103"/>
      <c r="D26" s="11"/>
      <c r="E26" s="11"/>
      <c r="F26" s="10">
        <v>94.880929795735838</v>
      </c>
      <c r="G26" s="18" t="s">
        <v>2</v>
      </c>
      <c r="H26" s="6"/>
    </row>
    <row r="27" spans="1:8" ht="18.75" customHeight="1" x14ac:dyDescent="0.35">
      <c r="B27" s="95"/>
      <c r="C27" s="95"/>
      <c r="D27" s="95"/>
      <c r="E27" s="95"/>
      <c r="F27" s="95"/>
      <c r="G27" s="95"/>
      <c r="H27" s="6"/>
    </row>
    <row r="28" spans="1:8" ht="18" customHeight="1" x14ac:dyDescent="0.35">
      <c r="B28" s="95"/>
      <c r="C28" s="95"/>
      <c r="D28" s="95"/>
      <c r="E28" s="95"/>
      <c r="F28" s="95"/>
      <c r="G28" s="95"/>
      <c r="H28" s="6"/>
    </row>
    <row r="29" spans="1:8" ht="23.25" customHeight="1" x14ac:dyDescent="0.35">
      <c r="B29" s="99"/>
      <c r="C29" s="99"/>
      <c r="D29" s="99"/>
      <c r="E29" s="99"/>
      <c r="F29" s="99"/>
      <c r="G29" s="99"/>
      <c r="H29" s="6"/>
    </row>
  </sheetData>
  <mergeCells count="6">
    <mergeCell ref="B29:G29"/>
    <mergeCell ref="B2:G2"/>
    <mergeCell ref="B5:B6"/>
    <mergeCell ref="C5:D5"/>
    <mergeCell ref="B27:G27"/>
    <mergeCell ref="B28:G28"/>
  </mergeCells>
  <printOptions horizontalCentered="1"/>
  <pageMargins left="0" right="0" top="0.78740157480314965" bottom="0.59055118110236227" header="0.51181102362204722" footer="0.51181102362204722"/>
  <pageSetup paperSize="9" scale="42" orientation="portrait" horizontalDpi="300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6B2985-FB71-4A03-8B44-AD121988CA5D}">
  <sheetPr codeName="Feuil22"/>
  <dimension ref="A1:H27"/>
  <sheetViews>
    <sheetView showGridLines="0" workbookViewId="0">
      <selection activeCell="C7" sqref="C7:C11"/>
    </sheetView>
  </sheetViews>
  <sheetFormatPr baseColWidth="10" defaultColWidth="11.36328125" defaultRowHeight="13.5" x14ac:dyDescent="0.35"/>
  <cols>
    <col min="1" max="1" width="3" style="2" customWidth="1"/>
    <col min="2" max="2" width="8" style="2" customWidth="1"/>
    <col min="3" max="3" width="49.36328125" style="104" customWidth="1"/>
    <col min="4" max="4" width="49.36328125" style="3" bestFit="1" customWidth="1"/>
    <col min="5" max="5" width="13.90625" style="3" customWidth="1"/>
    <col min="6" max="6" width="5.81640625" style="3" customWidth="1"/>
    <col min="7" max="7" width="2" style="3" customWidth="1"/>
    <col min="8" max="8" width="22.90625" style="2" customWidth="1"/>
    <col min="9" max="16384" width="11.36328125" style="2"/>
  </cols>
  <sheetData>
    <row r="1" spans="1:8" ht="14.5" x14ac:dyDescent="0.35">
      <c r="B1" s="6"/>
      <c r="C1" s="8"/>
      <c r="D1" s="11"/>
      <c r="E1" s="11"/>
      <c r="F1" s="11"/>
      <c r="G1" s="11"/>
      <c r="H1" s="6"/>
    </row>
    <row r="2" spans="1:8" ht="16" x14ac:dyDescent="0.4">
      <c r="B2" s="98" t="s">
        <v>89</v>
      </c>
      <c r="C2" s="98"/>
      <c r="D2" s="98"/>
      <c r="E2" s="98"/>
      <c r="F2" s="98"/>
      <c r="G2" s="98"/>
      <c r="H2" s="6"/>
    </row>
    <row r="3" spans="1:8" s="4" customFormat="1" ht="14.5" x14ac:dyDescent="0.35">
      <c r="B3" s="6"/>
      <c r="C3" s="8"/>
      <c r="D3" s="11"/>
      <c r="E3" s="11"/>
      <c r="F3" s="11"/>
      <c r="G3" s="11"/>
      <c r="H3" s="6"/>
    </row>
    <row r="4" spans="1:8" s="4" customFormat="1" ht="14.5" x14ac:dyDescent="0.35">
      <c r="B4" s="7" t="s">
        <v>56</v>
      </c>
      <c r="C4" s="103"/>
      <c r="D4" s="12"/>
      <c r="E4" s="12"/>
      <c r="F4" s="6"/>
      <c r="G4" s="13" t="s">
        <v>90</v>
      </c>
      <c r="H4" s="7"/>
    </row>
    <row r="5" spans="1:8" s="4" customFormat="1" ht="14.25" customHeight="1" x14ac:dyDescent="0.35">
      <c r="B5" s="96" t="s">
        <v>58</v>
      </c>
      <c r="C5" s="96">
        <v>2023</v>
      </c>
      <c r="D5" s="96"/>
      <c r="E5" s="41"/>
      <c r="F5" s="42"/>
      <c r="G5" s="42"/>
      <c r="H5" s="7"/>
    </row>
    <row r="6" spans="1:8" s="4" customFormat="1" ht="14.25" customHeight="1" x14ac:dyDescent="0.35">
      <c r="B6" s="106"/>
      <c r="C6" s="107" t="s">
        <v>59</v>
      </c>
      <c r="D6" s="44" t="s">
        <v>60</v>
      </c>
      <c r="E6" s="43" t="s">
        <v>77</v>
      </c>
      <c r="F6" s="43"/>
      <c r="G6" s="43"/>
      <c r="H6" s="7"/>
    </row>
    <row r="7" spans="1:8" s="4" customFormat="1" ht="14.5" x14ac:dyDescent="0.35">
      <c r="A7" s="122"/>
      <c r="B7" s="123">
        <v>1</v>
      </c>
      <c r="C7" s="124" t="s">
        <v>50</v>
      </c>
      <c r="D7" s="15" t="s">
        <v>15</v>
      </c>
      <c r="E7" s="16">
        <v>5.2447434357768214</v>
      </c>
      <c r="F7" s="17">
        <v>61.542662774405606</v>
      </c>
      <c r="G7" s="17" t="s">
        <v>2</v>
      </c>
      <c r="H7" s="6"/>
    </row>
    <row r="8" spans="1:8" s="4" customFormat="1" ht="14.5" x14ac:dyDescent="0.35">
      <c r="A8" s="122"/>
      <c r="B8" s="123"/>
      <c r="C8" s="124"/>
      <c r="D8" s="29" t="s">
        <v>91</v>
      </c>
      <c r="E8" s="30"/>
      <c r="F8" s="31"/>
      <c r="G8" s="31"/>
      <c r="H8" s="6"/>
    </row>
    <row r="9" spans="1:8" s="4" customFormat="1" ht="14.5" x14ac:dyDescent="0.35">
      <c r="A9" s="122"/>
      <c r="B9" s="123"/>
      <c r="C9" s="124"/>
      <c r="D9" s="29" t="s">
        <v>92</v>
      </c>
      <c r="E9" s="32">
        <v>4.8954360502528189</v>
      </c>
      <c r="F9" s="31">
        <v>57.443833747752031</v>
      </c>
      <c r="G9" s="31" t="s">
        <v>2</v>
      </c>
      <c r="H9" s="6"/>
    </row>
    <row r="10" spans="1:8" s="4" customFormat="1" ht="14.5" x14ac:dyDescent="0.35">
      <c r="A10" s="122"/>
      <c r="B10" s="123"/>
      <c r="C10" s="124"/>
      <c r="D10" s="29" t="s">
        <v>93</v>
      </c>
      <c r="E10" s="32">
        <v>0.27001311980851994</v>
      </c>
      <c r="F10" s="33">
        <v>3.1683773630729881</v>
      </c>
      <c r="G10" s="31" t="s">
        <v>2</v>
      </c>
      <c r="H10" s="6"/>
    </row>
    <row r="11" spans="1:8" s="4" customFormat="1" ht="14.5" x14ac:dyDescent="0.35">
      <c r="A11" s="122"/>
      <c r="B11" s="123"/>
      <c r="C11" s="124"/>
      <c r="D11" s="29" t="s">
        <v>94</v>
      </c>
      <c r="E11" s="34">
        <v>4.738367316673593E-3</v>
      </c>
      <c r="F11" s="33">
        <v>5.5600763972950447E-2</v>
      </c>
      <c r="G11" s="31" t="s">
        <v>2</v>
      </c>
      <c r="H11" s="6"/>
    </row>
    <row r="12" spans="1:8" s="4" customFormat="1" ht="29" x14ac:dyDescent="0.35">
      <c r="A12" s="115"/>
      <c r="B12" s="109">
        <v>2</v>
      </c>
      <c r="C12" s="9" t="s">
        <v>52</v>
      </c>
      <c r="D12" s="15" t="s">
        <v>19</v>
      </c>
      <c r="E12" s="16">
        <v>1.0083795950186982</v>
      </c>
      <c r="F12" s="17">
        <v>11.832488304670656</v>
      </c>
      <c r="G12" s="17" t="s">
        <v>2</v>
      </c>
      <c r="H12" s="6"/>
    </row>
    <row r="13" spans="1:8" s="4" customFormat="1" ht="14.5" x14ac:dyDescent="0.35">
      <c r="A13" s="116"/>
      <c r="B13" s="109">
        <v>3</v>
      </c>
      <c r="C13" s="9" t="s">
        <v>50</v>
      </c>
      <c r="D13" s="15" t="s">
        <v>13</v>
      </c>
      <c r="E13" s="16">
        <v>0.3857323121718611</v>
      </c>
      <c r="F13" s="17">
        <v>4.5262449726806349</v>
      </c>
      <c r="G13" s="17" t="s">
        <v>2</v>
      </c>
      <c r="H13" s="6"/>
    </row>
    <row r="14" spans="1:8" s="4" customFormat="1" ht="14.5" x14ac:dyDescent="0.35">
      <c r="A14" s="117"/>
      <c r="B14" s="109">
        <v>4</v>
      </c>
      <c r="C14" s="9" t="s">
        <v>1</v>
      </c>
      <c r="D14" s="15" t="s">
        <v>38</v>
      </c>
      <c r="E14" s="16">
        <v>0.27931563887687527</v>
      </c>
      <c r="F14" s="17">
        <v>3.2775346175672611</v>
      </c>
      <c r="G14" s="17" t="s">
        <v>2</v>
      </c>
      <c r="H14" s="6"/>
    </row>
    <row r="15" spans="1:8" s="4" customFormat="1" ht="14.5" x14ac:dyDescent="0.35">
      <c r="A15" s="118"/>
      <c r="B15" s="109">
        <v>5</v>
      </c>
      <c r="C15" s="9" t="s">
        <v>49</v>
      </c>
      <c r="D15" s="15" t="s">
        <v>4</v>
      </c>
      <c r="E15" s="16">
        <v>0.2057962076402749</v>
      </c>
      <c r="F15" s="17">
        <v>2.4148457902938563</v>
      </c>
      <c r="G15" s="17" t="s">
        <v>2</v>
      </c>
      <c r="H15" s="6"/>
    </row>
    <row r="16" spans="1:8" s="4" customFormat="1" ht="14.5" x14ac:dyDescent="0.35">
      <c r="A16" s="117"/>
      <c r="B16" s="109">
        <v>6</v>
      </c>
      <c r="C16" s="9" t="s">
        <v>1</v>
      </c>
      <c r="D16" s="15" t="s">
        <v>39</v>
      </c>
      <c r="E16" s="16">
        <v>0.17876896940071416</v>
      </c>
      <c r="F16" s="17">
        <v>2.0977038310982019</v>
      </c>
      <c r="G16" s="17" t="s">
        <v>2</v>
      </c>
      <c r="H16" s="6"/>
    </row>
    <row r="17" spans="1:8" s="4" customFormat="1" ht="14.5" x14ac:dyDescent="0.35">
      <c r="A17" s="116"/>
      <c r="B17" s="109">
        <v>7</v>
      </c>
      <c r="C17" s="9" t="s">
        <v>50</v>
      </c>
      <c r="D17" s="15" t="s">
        <v>17</v>
      </c>
      <c r="E17" s="16">
        <v>0.14295989166201489</v>
      </c>
      <c r="F17" s="17">
        <v>1.6775143551932037</v>
      </c>
      <c r="G17" s="17" t="s">
        <v>2</v>
      </c>
      <c r="H17" s="6"/>
    </row>
    <row r="18" spans="1:8" s="4" customFormat="1" ht="14.5" x14ac:dyDescent="0.35">
      <c r="A18" s="116"/>
      <c r="B18" s="109">
        <v>8</v>
      </c>
      <c r="C18" s="9" t="s">
        <v>50</v>
      </c>
      <c r="D18" s="15" t="s">
        <v>10</v>
      </c>
      <c r="E18" s="16">
        <v>0.12390917010385182</v>
      </c>
      <c r="F18" s="17">
        <v>1.4539701252761734</v>
      </c>
      <c r="G18" s="17" t="s">
        <v>2</v>
      </c>
      <c r="H18" s="6"/>
    </row>
    <row r="19" spans="1:8" s="4" customFormat="1" ht="14.5" x14ac:dyDescent="0.35">
      <c r="A19" s="118"/>
      <c r="B19" s="109">
        <v>9</v>
      </c>
      <c r="C19" s="9" t="s">
        <v>49</v>
      </c>
      <c r="D19" s="15" t="s">
        <v>5</v>
      </c>
      <c r="E19" s="16">
        <v>0.12365143495482889</v>
      </c>
      <c r="F19" s="17">
        <v>1.4509458195964657</v>
      </c>
      <c r="G19" s="17" t="s">
        <v>2</v>
      </c>
      <c r="H19" s="6"/>
    </row>
    <row r="20" spans="1:8" s="4" customFormat="1" ht="14.5" x14ac:dyDescent="0.35">
      <c r="A20" s="116"/>
      <c r="B20" s="109">
        <v>10</v>
      </c>
      <c r="C20" s="9" t="s">
        <v>50</v>
      </c>
      <c r="D20" s="15" t="s">
        <v>16</v>
      </c>
      <c r="E20" s="16">
        <v>0.10836664480516237</v>
      </c>
      <c r="F20" s="17">
        <v>1.2715916343484779</v>
      </c>
      <c r="G20" s="17" t="s">
        <v>2</v>
      </c>
      <c r="H20" s="6"/>
    </row>
    <row r="21" spans="1:8" s="4" customFormat="1" ht="14.5" x14ac:dyDescent="0.35">
      <c r="A21" s="116"/>
      <c r="B21" s="109">
        <v>11</v>
      </c>
      <c r="C21" s="9" t="s">
        <v>50</v>
      </c>
      <c r="D21" s="15" t="s">
        <v>11</v>
      </c>
      <c r="E21" s="16">
        <v>0.10238594151715522</v>
      </c>
      <c r="F21" s="17">
        <v>1.2014131003334798</v>
      </c>
      <c r="G21" s="17" t="s">
        <v>2</v>
      </c>
      <c r="H21" s="6"/>
    </row>
    <row r="22" spans="1:8" s="4" customFormat="1" ht="14.5" x14ac:dyDescent="0.35">
      <c r="A22" s="117"/>
      <c r="B22" s="109">
        <v>12</v>
      </c>
      <c r="C22" s="9" t="s">
        <v>1</v>
      </c>
      <c r="D22" s="15" t="s">
        <v>40</v>
      </c>
      <c r="E22" s="16">
        <v>9.0557728691549905E-2</v>
      </c>
      <c r="F22" s="17">
        <v>1.0626189491869216</v>
      </c>
      <c r="G22" s="17" t="s">
        <v>2</v>
      </c>
      <c r="H22" s="6"/>
    </row>
    <row r="23" spans="1:8" s="4" customFormat="1" ht="29" x14ac:dyDescent="0.35">
      <c r="A23" s="115"/>
      <c r="B23" s="109">
        <v>13</v>
      </c>
      <c r="C23" s="9" t="s">
        <v>52</v>
      </c>
      <c r="D23" s="15" t="s">
        <v>24</v>
      </c>
      <c r="E23" s="16">
        <v>7.9314095174097793E-2</v>
      </c>
      <c r="F23" s="17">
        <v>0.93068434563637248</v>
      </c>
      <c r="G23" s="17" t="s">
        <v>2</v>
      </c>
      <c r="H23" s="6"/>
    </row>
    <row r="24" spans="1:8" s="4" customFormat="1" ht="15" thickBot="1" x14ac:dyDescent="0.4">
      <c r="B24" s="19"/>
      <c r="C24" s="102" t="s">
        <v>62</v>
      </c>
      <c r="D24" s="20" t="s">
        <v>62</v>
      </c>
      <c r="E24" s="21"/>
      <c r="F24" s="22" t="s">
        <v>62</v>
      </c>
      <c r="G24" s="23"/>
      <c r="H24" s="6"/>
    </row>
    <row r="25" spans="1:8" s="4" customFormat="1" ht="14.5" x14ac:dyDescent="0.35">
      <c r="B25" s="24" t="s">
        <v>63</v>
      </c>
      <c r="C25" s="103"/>
      <c r="D25" s="11"/>
      <c r="E25" s="11"/>
      <c r="F25" s="10">
        <v>94.740218620287322</v>
      </c>
      <c r="G25" s="18" t="s">
        <v>2</v>
      </c>
      <c r="H25" s="6"/>
    </row>
    <row r="26" spans="1:8" ht="18.75" customHeight="1" x14ac:dyDescent="0.35">
      <c r="B26" s="95" t="s">
        <v>64</v>
      </c>
      <c r="C26" s="95"/>
      <c r="D26" s="95"/>
      <c r="E26" s="95"/>
      <c r="F26" s="95"/>
      <c r="G26" s="95"/>
      <c r="H26" s="6"/>
    </row>
    <row r="27" spans="1:8" ht="18" customHeight="1" x14ac:dyDescent="0.35">
      <c r="B27" s="95" t="s">
        <v>65</v>
      </c>
      <c r="C27" s="95"/>
      <c r="D27" s="95"/>
      <c r="E27" s="95"/>
      <c r="F27" s="95"/>
      <c r="G27" s="95"/>
      <c r="H27" s="6"/>
    </row>
  </sheetData>
  <mergeCells count="8">
    <mergeCell ref="A7:A11"/>
    <mergeCell ref="B2:G2"/>
    <mergeCell ref="B5:B6"/>
    <mergeCell ref="C5:D5"/>
    <mergeCell ref="B26:G26"/>
    <mergeCell ref="B27:G27"/>
    <mergeCell ref="C7:C11"/>
    <mergeCell ref="B7:B11"/>
  </mergeCells>
  <printOptions horizontalCentered="1"/>
  <pageMargins left="0" right="0" top="0.78740157480314965" bottom="0.59055118110236227" header="0.51181102362204722" footer="0.51181102362204722"/>
  <pageSetup paperSize="9" scale="42" orientation="portrait" horizontalDpi="300" vertic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A79C78-DAF4-488B-BC4E-42C1178321E1}">
  <sheetPr codeName="Feuil23"/>
  <dimension ref="A1:H29"/>
  <sheetViews>
    <sheetView showGridLines="0" workbookViewId="0">
      <selection activeCell="D21" sqref="D21"/>
    </sheetView>
  </sheetViews>
  <sheetFormatPr baseColWidth="10" defaultColWidth="11.36328125" defaultRowHeight="13.5" x14ac:dyDescent="0.35"/>
  <cols>
    <col min="1" max="1" width="3" style="2" customWidth="1"/>
    <col min="2" max="2" width="8" style="2" customWidth="1"/>
    <col min="3" max="3" width="49.36328125" style="104" customWidth="1"/>
    <col min="4" max="4" width="49.36328125" style="3" bestFit="1" customWidth="1"/>
    <col min="5" max="5" width="8.90625" style="3" customWidth="1"/>
    <col min="6" max="6" width="3.36328125" style="3" customWidth="1"/>
    <col min="7" max="7" width="2" style="3" customWidth="1"/>
    <col min="8" max="8" width="22.90625" style="2" customWidth="1"/>
    <col min="9" max="16384" width="11.36328125" style="2"/>
  </cols>
  <sheetData>
    <row r="1" spans="1:8" ht="14.5" x14ac:dyDescent="0.35">
      <c r="B1" s="6"/>
      <c r="C1" s="8"/>
      <c r="D1" s="11"/>
      <c r="E1" s="11"/>
      <c r="F1" s="11"/>
      <c r="G1" s="11"/>
      <c r="H1" s="6"/>
    </row>
    <row r="2" spans="1:8" ht="16" x14ac:dyDescent="0.4">
      <c r="B2" s="98" t="s">
        <v>95</v>
      </c>
      <c r="C2" s="98"/>
      <c r="D2" s="98"/>
      <c r="E2" s="98"/>
      <c r="F2" s="98"/>
      <c r="G2" s="98"/>
      <c r="H2" s="6"/>
    </row>
    <row r="3" spans="1:8" s="4" customFormat="1" ht="14.5" x14ac:dyDescent="0.35">
      <c r="B3" s="6"/>
      <c r="C3" s="8"/>
      <c r="D3" s="11"/>
      <c r="E3" s="11"/>
      <c r="F3" s="11"/>
      <c r="G3" s="11"/>
      <c r="H3" s="6"/>
    </row>
    <row r="4" spans="1:8" s="4" customFormat="1" ht="14.5" x14ac:dyDescent="0.35">
      <c r="B4" s="7" t="s">
        <v>56</v>
      </c>
      <c r="C4" s="103"/>
      <c r="D4" s="12"/>
      <c r="E4" s="12"/>
      <c r="F4" s="6"/>
      <c r="G4" s="13" t="s">
        <v>96</v>
      </c>
      <c r="H4" s="7"/>
    </row>
    <row r="5" spans="1:8" s="4" customFormat="1" ht="14.25" customHeight="1" x14ac:dyDescent="0.35">
      <c r="B5" s="96" t="s">
        <v>58</v>
      </c>
      <c r="C5" s="96">
        <v>2023</v>
      </c>
      <c r="D5" s="96"/>
      <c r="E5" s="41"/>
      <c r="F5" s="42"/>
      <c r="G5" s="42"/>
      <c r="H5" s="7"/>
    </row>
    <row r="6" spans="1:8" s="4" customFormat="1" ht="14.25" customHeight="1" x14ac:dyDescent="0.35">
      <c r="B6" s="106"/>
      <c r="C6" s="107" t="s">
        <v>59</v>
      </c>
      <c r="D6" s="44" t="s">
        <v>60</v>
      </c>
      <c r="E6" s="43" t="s">
        <v>77</v>
      </c>
      <c r="F6" s="43"/>
      <c r="G6" s="43"/>
      <c r="H6" s="7"/>
    </row>
    <row r="7" spans="1:8" s="4" customFormat="1" ht="14.5" x14ac:dyDescent="0.35">
      <c r="A7" s="117"/>
      <c r="B7" s="108">
        <v>1</v>
      </c>
      <c r="C7" s="9" t="s">
        <v>1</v>
      </c>
      <c r="D7" s="15" t="s">
        <v>38</v>
      </c>
      <c r="E7" s="16">
        <v>75.040376274892637</v>
      </c>
      <c r="F7" s="17">
        <v>19.378318978006792</v>
      </c>
      <c r="G7" s="17" t="s">
        <v>2</v>
      </c>
      <c r="H7" s="6"/>
    </row>
    <row r="8" spans="1:8" s="4" customFormat="1" ht="14.5" x14ac:dyDescent="0.35">
      <c r="A8" s="117"/>
      <c r="B8" s="109">
        <v>2</v>
      </c>
      <c r="C8" s="9" t="s">
        <v>1</v>
      </c>
      <c r="D8" s="15" t="s">
        <v>39</v>
      </c>
      <c r="E8" s="16">
        <v>49.86258444569205</v>
      </c>
      <c r="F8" s="17">
        <v>12.876442182496278</v>
      </c>
      <c r="G8" s="17" t="s">
        <v>2</v>
      </c>
      <c r="H8" s="6"/>
    </row>
    <row r="9" spans="1:8" s="4" customFormat="1" ht="29" x14ac:dyDescent="0.35">
      <c r="A9" s="115"/>
      <c r="B9" s="109">
        <v>3</v>
      </c>
      <c r="C9" s="9" t="s">
        <v>52</v>
      </c>
      <c r="D9" s="15" t="s">
        <v>19</v>
      </c>
      <c r="E9" s="16">
        <v>41.80653402037747</v>
      </c>
      <c r="F9" s="17">
        <v>10.796059292720097</v>
      </c>
      <c r="G9" s="17" t="s">
        <v>2</v>
      </c>
      <c r="H9" s="6"/>
    </row>
    <row r="10" spans="1:8" s="4" customFormat="1" ht="14.5" x14ac:dyDescent="0.35">
      <c r="A10" s="117"/>
      <c r="B10" s="109">
        <v>4</v>
      </c>
      <c r="C10" s="9" t="s">
        <v>1</v>
      </c>
      <c r="D10" s="15" t="s">
        <v>40</v>
      </c>
      <c r="E10" s="16">
        <v>31.575380290270136</v>
      </c>
      <c r="F10" s="17">
        <v>8.1539808499260999</v>
      </c>
      <c r="G10" s="17" t="s">
        <v>2</v>
      </c>
      <c r="H10" s="6"/>
    </row>
    <row r="11" spans="1:8" s="4" customFormat="1" ht="14.5" x14ac:dyDescent="0.35">
      <c r="A11" s="117"/>
      <c r="B11" s="109">
        <v>5</v>
      </c>
      <c r="C11" s="9" t="s">
        <v>1</v>
      </c>
      <c r="D11" s="15" t="s">
        <v>42</v>
      </c>
      <c r="E11" s="16">
        <v>30.886008283240674</v>
      </c>
      <c r="F11" s="17">
        <v>7.9759584130743892</v>
      </c>
      <c r="G11" s="17" t="s">
        <v>2</v>
      </c>
      <c r="H11" s="6"/>
    </row>
    <row r="12" spans="1:8" s="4" customFormat="1" ht="29" x14ac:dyDescent="0.35">
      <c r="A12" s="115"/>
      <c r="B12" s="109">
        <v>6</v>
      </c>
      <c r="C12" s="9" t="s">
        <v>52</v>
      </c>
      <c r="D12" s="15" t="s">
        <v>22</v>
      </c>
      <c r="E12" s="16">
        <v>30.38693215333333</v>
      </c>
      <c r="F12" s="17">
        <v>7.8470777101815194</v>
      </c>
      <c r="G12" s="17" t="s">
        <v>2</v>
      </c>
      <c r="H12" s="6"/>
    </row>
    <row r="13" spans="1:8" s="4" customFormat="1" ht="14.5" x14ac:dyDescent="0.35">
      <c r="A13" s="116"/>
      <c r="B13" s="109">
        <v>7</v>
      </c>
      <c r="C13" s="9" t="s">
        <v>50</v>
      </c>
      <c r="D13" s="15" t="s">
        <v>13</v>
      </c>
      <c r="E13" s="16">
        <v>27.819932589866163</v>
      </c>
      <c r="F13" s="17">
        <v>7.1841794302602526</v>
      </c>
      <c r="G13" s="17" t="s">
        <v>2</v>
      </c>
      <c r="H13" s="6"/>
    </row>
    <row r="14" spans="1:8" s="4" customFormat="1" ht="14.5" x14ac:dyDescent="0.35">
      <c r="A14" s="116"/>
      <c r="B14" s="109">
        <v>8</v>
      </c>
      <c r="C14" s="9" t="s">
        <v>50</v>
      </c>
      <c r="D14" s="15" t="s">
        <v>15</v>
      </c>
      <c r="E14" s="16">
        <v>12.712125716294278</v>
      </c>
      <c r="F14" s="17">
        <v>3.2827610847321282</v>
      </c>
      <c r="G14" s="17" t="s">
        <v>2</v>
      </c>
      <c r="H14" s="6"/>
    </row>
    <row r="15" spans="1:8" s="4" customFormat="1" ht="14.5" x14ac:dyDescent="0.35">
      <c r="A15" s="118"/>
      <c r="B15" s="109">
        <v>9</v>
      </c>
      <c r="C15" s="9" t="s">
        <v>49</v>
      </c>
      <c r="D15" s="15" t="s">
        <v>4</v>
      </c>
      <c r="E15" s="16">
        <v>9.6919216053767272</v>
      </c>
      <c r="F15" s="17">
        <v>2.5028279134797633</v>
      </c>
      <c r="G15" s="17" t="s">
        <v>2</v>
      </c>
      <c r="H15" s="6"/>
    </row>
    <row r="16" spans="1:8" s="4" customFormat="1" ht="14.5" x14ac:dyDescent="0.35">
      <c r="A16" s="117"/>
      <c r="B16" s="109">
        <v>10</v>
      </c>
      <c r="C16" s="9" t="s">
        <v>1</v>
      </c>
      <c r="D16" s="15" t="s">
        <v>41</v>
      </c>
      <c r="E16" s="16">
        <v>9.3068251894901355</v>
      </c>
      <c r="F16" s="17">
        <v>2.4033811682102519</v>
      </c>
      <c r="G16" s="17" t="s">
        <v>2</v>
      </c>
      <c r="H16" s="6"/>
    </row>
    <row r="17" spans="1:8" s="4" customFormat="1" ht="14.5" x14ac:dyDescent="0.35">
      <c r="A17" s="118"/>
      <c r="B17" s="109">
        <v>11</v>
      </c>
      <c r="C17" s="9" t="s">
        <v>49</v>
      </c>
      <c r="D17" s="15" t="s">
        <v>8</v>
      </c>
      <c r="E17" s="16">
        <v>9.2117026611149893</v>
      </c>
      <c r="F17" s="17">
        <v>2.378816863120742</v>
      </c>
      <c r="G17" s="17" t="s">
        <v>2</v>
      </c>
      <c r="H17" s="6"/>
    </row>
    <row r="18" spans="1:8" s="4" customFormat="1" ht="14.5" x14ac:dyDescent="0.35">
      <c r="A18" s="116"/>
      <c r="B18" s="109">
        <v>12</v>
      </c>
      <c r="C18" s="9" t="s">
        <v>50</v>
      </c>
      <c r="D18" s="15" t="s">
        <v>14</v>
      </c>
      <c r="E18" s="16">
        <v>9.1023711908767204</v>
      </c>
      <c r="F18" s="17">
        <v>2.3505832612948341</v>
      </c>
      <c r="G18" s="17" t="s">
        <v>2</v>
      </c>
      <c r="H18" s="6"/>
    </row>
    <row r="19" spans="1:8" s="4" customFormat="1" ht="14.5" x14ac:dyDescent="0.35">
      <c r="A19" s="116"/>
      <c r="B19" s="109">
        <v>13</v>
      </c>
      <c r="C19" s="9" t="s">
        <v>50</v>
      </c>
      <c r="D19" s="15" t="s">
        <v>16</v>
      </c>
      <c r="E19" s="16">
        <v>6.2455690287838346</v>
      </c>
      <c r="F19" s="17">
        <v>1.6128467745893693</v>
      </c>
      <c r="G19" s="17" t="s">
        <v>2</v>
      </c>
      <c r="H19" s="6"/>
    </row>
    <row r="20" spans="1:8" s="4" customFormat="1" ht="14.5" x14ac:dyDescent="0.35">
      <c r="A20" s="116"/>
      <c r="B20" s="109">
        <v>14</v>
      </c>
      <c r="C20" s="9" t="s">
        <v>50</v>
      </c>
      <c r="D20" s="15" t="s">
        <v>17</v>
      </c>
      <c r="E20" s="16">
        <v>6.1194501238592443</v>
      </c>
      <c r="F20" s="17">
        <v>1.5802780097442584</v>
      </c>
      <c r="G20" s="17" t="s">
        <v>2</v>
      </c>
      <c r="H20" s="6"/>
    </row>
    <row r="21" spans="1:8" s="4" customFormat="1" ht="14.5" x14ac:dyDescent="0.35">
      <c r="A21" s="116"/>
      <c r="B21" s="109">
        <v>15</v>
      </c>
      <c r="C21" s="9" t="s">
        <v>50</v>
      </c>
      <c r="D21" s="15" t="s">
        <v>11</v>
      </c>
      <c r="E21" s="16">
        <v>4.2353243400655165</v>
      </c>
      <c r="F21" s="17">
        <v>1.0937240737766158</v>
      </c>
      <c r="G21" s="17" t="s">
        <v>2</v>
      </c>
      <c r="H21" s="6"/>
    </row>
    <row r="22" spans="1:8" s="4" customFormat="1" ht="29" x14ac:dyDescent="0.35">
      <c r="A22" s="115"/>
      <c r="B22" s="109">
        <v>16</v>
      </c>
      <c r="C22" s="9" t="s">
        <v>52</v>
      </c>
      <c r="D22" s="15" t="s">
        <v>24</v>
      </c>
      <c r="E22" s="16">
        <v>3.3306812219499311</v>
      </c>
      <c r="F22" s="17">
        <v>0.8601103344227008</v>
      </c>
      <c r="G22" s="17" t="s">
        <v>2</v>
      </c>
      <c r="H22" s="6"/>
    </row>
    <row r="23" spans="1:8" s="4" customFormat="1" ht="14.5" x14ac:dyDescent="0.35">
      <c r="A23" s="114"/>
      <c r="B23" s="109">
        <v>17</v>
      </c>
      <c r="C23" s="9" t="s">
        <v>53</v>
      </c>
      <c r="D23" s="15" t="s">
        <v>34</v>
      </c>
      <c r="E23" s="16">
        <v>3.2719432073127095</v>
      </c>
      <c r="F23" s="17">
        <v>0.84494191389659323</v>
      </c>
      <c r="G23" s="17" t="s">
        <v>2</v>
      </c>
      <c r="H23" s="6"/>
    </row>
    <row r="24" spans="1:8" s="5" customFormat="1" ht="14.5" x14ac:dyDescent="0.35">
      <c r="A24" s="119"/>
      <c r="B24" s="109">
        <v>18</v>
      </c>
      <c r="C24" s="9" t="s">
        <v>1</v>
      </c>
      <c r="D24" s="15" t="s">
        <v>47</v>
      </c>
      <c r="E24" s="16">
        <v>3.2382306996344559</v>
      </c>
      <c r="F24" s="17">
        <v>0.83623604433985588</v>
      </c>
      <c r="G24" s="17" t="s">
        <v>2</v>
      </c>
      <c r="H24" s="6"/>
    </row>
    <row r="25" spans="1:8" s="5" customFormat="1" ht="14.5" x14ac:dyDescent="0.35">
      <c r="A25" s="116"/>
      <c r="B25" s="109">
        <v>19</v>
      </c>
      <c r="C25" s="9" t="s">
        <v>50</v>
      </c>
      <c r="D25" s="15" t="s">
        <v>12</v>
      </c>
      <c r="E25" s="16">
        <v>2.9486886997967332</v>
      </c>
      <c r="F25" s="17">
        <v>0.76146513421233453</v>
      </c>
      <c r="G25" s="17" t="s">
        <v>2</v>
      </c>
      <c r="H25" s="6"/>
    </row>
    <row r="26" spans="1:8" s="4" customFormat="1" ht="15" thickBot="1" x14ac:dyDescent="0.4">
      <c r="B26" s="19"/>
      <c r="C26" s="102" t="s">
        <v>62</v>
      </c>
      <c r="D26" s="20" t="s">
        <v>62</v>
      </c>
      <c r="E26" s="21"/>
      <c r="F26" s="22" t="s">
        <v>62</v>
      </c>
      <c r="G26" s="23"/>
      <c r="H26" s="6"/>
    </row>
    <row r="27" spans="1:8" s="4" customFormat="1" ht="14.5" x14ac:dyDescent="0.35">
      <c r="B27" s="24" t="s">
        <v>63</v>
      </c>
      <c r="C27" s="103"/>
      <c r="D27" s="11"/>
      <c r="E27" s="11"/>
      <c r="F27" s="10">
        <v>94.719989432484866</v>
      </c>
      <c r="G27" s="18" t="s">
        <v>2</v>
      </c>
      <c r="H27" s="6"/>
    </row>
    <row r="28" spans="1:8" ht="18.75" customHeight="1" x14ac:dyDescent="0.35">
      <c r="B28" s="95" t="s">
        <v>64</v>
      </c>
      <c r="C28" s="95"/>
      <c r="D28" s="95"/>
      <c r="E28" s="95"/>
      <c r="F28" s="95"/>
      <c r="G28" s="95"/>
      <c r="H28" s="6"/>
    </row>
    <row r="29" spans="1:8" ht="18" customHeight="1" x14ac:dyDescent="0.35">
      <c r="B29" s="95" t="s">
        <v>65</v>
      </c>
      <c r="C29" s="95"/>
      <c r="D29" s="95"/>
      <c r="E29" s="95"/>
      <c r="F29" s="95"/>
      <c r="G29" s="95"/>
      <c r="H29" s="6"/>
    </row>
  </sheetData>
  <mergeCells count="5">
    <mergeCell ref="B2:G2"/>
    <mergeCell ref="B5:B6"/>
    <mergeCell ref="C5:D5"/>
    <mergeCell ref="B28:G28"/>
    <mergeCell ref="B29:G29"/>
  </mergeCells>
  <printOptions horizontalCentered="1"/>
  <pageMargins left="0" right="0" top="0.78740157480314965" bottom="0.59055118110236227" header="0.51181102362204722" footer="0.51181102362204722"/>
  <pageSetup paperSize="9" scale="42" orientation="portrait" horizontalDpi="300" vertic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A06668-D100-458D-9649-DA69CDC04BC2}">
  <sheetPr codeName="Feuil24"/>
  <dimension ref="A1:H27"/>
  <sheetViews>
    <sheetView showGridLines="0" workbookViewId="0">
      <selection activeCell="D18" sqref="D18"/>
    </sheetView>
  </sheetViews>
  <sheetFormatPr baseColWidth="10" defaultColWidth="11.36328125" defaultRowHeight="13.5" x14ac:dyDescent="0.35"/>
  <cols>
    <col min="1" max="1" width="3" style="2" customWidth="1"/>
    <col min="2" max="2" width="8" style="2" customWidth="1"/>
    <col min="3" max="3" width="49.36328125" style="104" customWidth="1"/>
    <col min="4" max="4" width="49.36328125" style="3" bestFit="1" customWidth="1"/>
    <col min="5" max="5" width="14.08984375" style="3" customWidth="1"/>
    <col min="6" max="6" width="5.26953125" style="3" customWidth="1"/>
    <col min="7" max="7" width="3.81640625" style="3" customWidth="1"/>
    <col min="8" max="8" width="22.90625" style="2" customWidth="1"/>
    <col min="9" max="16384" width="11.36328125" style="2"/>
  </cols>
  <sheetData>
    <row r="1" spans="1:8" ht="14.5" x14ac:dyDescent="0.35">
      <c r="B1" s="6"/>
      <c r="C1" s="8"/>
      <c r="D1" s="11"/>
      <c r="E1" s="11"/>
      <c r="F1" s="11"/>
      <c r="G1" s="11"/>
      <c r="H1" s="6"/>
    </row>
    <row r="2" spans="1:8" ht="16" x14ac:dyDescent="0.4">
      <c r="B2" s="98" t="s">
        <v>97</v>
      </c>
      <c r="C2" s="98"/>
      <c r="D2" s="98"/>
      <c r="E2" s="98"/>
      <c r="F2" s="98"/>
      <c r="G2" s="98"/>
      <c r="H2" s="6"/>
    </row>
    <row r="3" spans="1:8" s="4" customFormat="1" ht="14.5" x14ac:dyDescent="0.35">
      <c r="B3" s="35"/>
      <c r="C3" s="105"/>
      <c r="D3" s="36"/>
      <c r="E3" s="36"/>
      <c r="F3" s="36"/>
      <c r="G3" s="36"/>
      <c r="H3" s="6"/>
    </row>
    <row r="4" spans="1:8" s="4" customFormat="1" ht="14.5" x14ac:dyDescent="0.35">
      <c r="B4" s="7" t="s">
        <v>56</v>
      </c>
      <c r="C4" s="103"/>
      <c r="D4" s="12"/>
      <c r="E4" s="12"/>
      <c r="F4" s="6"/>
      <c r="G4" s="13" t="s">
        <v>98</v>
      </c>
      <c r="H4" s="7"/>
    </row>
    <row r="5" spans="1:8" s="4" customFormat="1" ht="14.25" customHeight="1" x14ac:dyDescent="0.35">
      <c r="B5" s="96" t="s">
        <v>58</v>
      </c>
      <c r="C5" s="96">
        <v>2023</v>
      </c>
      <c r="D5" s="96"/>
      <c r="E5" s="41"/>
      <c r="F5" s="42"/>
      <c r="G5" s="42"/>
      <c r="H5" s="7"/>
    </row>
    <row r="6" spans="1:8" s="4" customFormat="1" ht="14.25" customHeight="1" x14ac:dyDescent="0.35">
      <c r="B6" s="106"/>
      <c r="C6" s="107" t="s">
        <v>59</v>
      </c>
      <c r="D6" s="44" t="s">
        <v>60</v>
      </c>
      <c r="E6" s="43" t="s">
        <v>99</v>
      </c>
      <c r="F6" s="43"/>
      <c r="G6" s="43"/>
      <c r="H6" s="7"/>
    </row>
    <row r="7" spans="1:8" s="4" customFormat="1" ht="29" customHeight="1" x14ac:dyDescent="0.35">
      <c r="A7" s="125"/>
      <c r="B7" s="123">
        <v>1</v>
      </c>
      <c r="C7" s="126" t="s">
        <v>52</v>
      </c>
      <c r="D7" s="15" t="s">
        <v>22</v>
      </c>
      <c r="E7" s="16">
        <v>59.495067790296801</v>
      </c>
      <c r="F7" s="17">
        <v>50.173380361402934</v>
      </c>
      <c r="G7" s="17" t="s">
        <v>2</v>
      </c>
      <c r="H7" s="6"/>
    </row>
    <row r="8" spans="1:8" s="4" customFormat="1" ht="14.5" x14ac:dyDescent="0.35">
      <c r="A8" s="125"/>
      <c r="B8" s="123"/>
      <c r="C8" s="126"/>
      <c r="D8" s="29" t="s">
        <v>91</v>
      </c>
      <c r="E8" s="30"/>
      <c r="F8" s="31"/>
      <c r="G8" s="31"/>
      <c r="H8" s="6"/>
    </row>
    <row r="9" spans="1:8" s="4" customFormat="1" ht="14.5" x14ac:dyDescent="0.35">
      <c r="A9" s="125"/>
      <c r="B9" s="123"/>
      <c r="C9" s="126"/>
      <c r="D9" s="29" t="s">
        <v>100</v>
      </c>
      <c r="E9" s="37">
        <v>55.82</v>
      </c>
      <c r="F9" s="33">
        <v>47.074122205307937</v>
      </c>
      <c r="G9" s="31" t="s">
        <v>2</v>
      </c>
      <c r="H9" s="6"/>
    </row>
    <row r="10" spans="1:8" s="4" customFormat="1" ht="14.5" x14ac:dyDescent="0.35">
      <c r="A10" s="125"/>
      <c r="B10" s="123"/>
      <c r="C10" s="126"/>
      <c r="D10" s="29" t="s">
        <v>101</v>
      </c>
      <c r="E10" s="32">
        <v>3.58865005</v>
      </c>
      <c r="F10" s="33">
        <v>3.0263803476493094</v>
      </c>
      <c r="G10" s="31" t="s">
        <v>2</v>
      </c>
      <c r="H10" s="6"/>
    </row>
    <row r="11" spans="1:8" s="5" customFormat="1" ht="14.5" x14ac:dyDescent="0.35">
      <c r="A11" s="125"/>
      <c r="B11" s="123"/>
      <c r="C11" s="126"/>
      <c r="D11" s="29" t="s">
        <v>102</v>
      </c>
      <c r="E11" s="32">
        <v>8.6417740296801854E-2</v>
      </c>
      <c r="F11" s="33">
        <v>7.2877808445686407E-2</v>
      </c>
      <c r="G11" s="31" t="s">
        <v>2</v>
      </c>
      <c r="H11" s="6"/>
    </row>
    <row r="12" spans="1:8" s="4" customFormat="1" ht="29" x14ac:dyDescent="0.35">
      <c r="A12" s="115"/>
      <c r="B12" s="109">
        <v>2</v>
      </c>
      <c r="C12" s="9" t="s">
        <v>52</v>
      </c>
      <c r="D12" s="15" t="s">
        <v>19</v>
      </c>
      <c r="E12" s="16">
        <v>25.198598299219999</v>
      </c>
      <c r="F12" s="17">
        <v>21.25048182980915</v>
      </c>
      <c r="G12" s="17" t="s">
        <v>2</v>
      </c>
      <c r="H12" s="6"/>
    </row>
    <row r="13" spans="1:8" s="4" customFormat="1" ht="14.5" x14ac:dyDescent="0.35">
      <c r="A13" s="118"/>
      <c r="B13" s="109">
        <v>3</v>
      </c>
      <c r="C13" s="9" t="s">
        <v>49</v>
      </c>
      <c r="D13" s="15" t="s">
        <v>6</v>
      </c>
      <c r="E13" s="16">
        <v>6.6932285331308004</v>
      </c>
      <c r="F13" s="17">
        <v>5.6445334632148567</v>
      </c>
      <c r="G13" s="17" t="s">
        <v>2</v>
      </c>
      <c r="H13" s="6"/>
    </row>
    <row r="14" spans="1:8" s="4" customFormat="1" ht="14.5" x14ac:dyDescent="0.35">
      <c r="A14" s="117"/>
      <c r="B14" s="109">
        <v>4</v>
      </c>
      <c r="C14" s="9" t="s">
        <v>1</v>
      </c>
      <c r="D14" s="15" t="s">
        <v>38</v>
      </c>
      <c r="E14" s="16">
        <v>6.2428810208316534</v>
      </c>
      <c r="F14" s="17">
        <v>5.2647464007134861</v>
      </c>
      <c r="G14" s="17" t="s">
        <v>2</v>
      </c>
      <c r="H14" s="6"/>
    </row>
    <row r="15" spans="1:8" s="4" customFormat="1" ht="14.5" x14ac:dyDescent="0.35">
      <c r="A15" s="116"/>
      <c r="B15" s="109">
        <v>5</v>
      </c>
      <c r="C15" s="9" t="s">
        <v>50</v>
      </c>
      <c r="D15" s="15" t="s">
        <v>13</v>
      </c>
      <c r="E15" s="16">
        <v>4.1767215117795882</v>
      </c>
      <c r="F15" s="17">
        <v>3.5223127707461641</v>
      </c>
      <c r="G15" s="17" t="s">
        <v>2</v>
      </c>
      <c r="H15" s="6"/>
    </row>
    <row r="16" spans="1:8" s="4" customFormat="1" ht="14.5" x14ac:dyDescent="0.35">
      <c r="A16" s="116"/>
      <c r="B16" s="109">
        <v>6</v>
      </c>
      <c r="C16" s="9" t="s">
        <v>50</v>
      </c>
      <c r="D16" s="15" t="s">
        <v>12</v>
      </c>
      <c r="E16" s="16">
        <v>1.9283243222590105</v>
      </c>
      <c r="F16" s="17">
        <v>1.6261944607217533</v>
      </c>
      <c r="G16" s="17" t="s">
        <v>2</v>
      </c>
      <c r="H16" s="6"/>
    </row>
    <row r="17" spans="1:8" s="4" customFormat="1" ht="14.5" x14ac:dyDescent="0.35">
      <c r="A17" s="114"/>
      <c r="B17" s="109">
        <v>7</v>
      </c>
      <c r="C17" s="9" t="s">
        <v>53</v>
      </c>
      <c r="D17" s="15" t="s">
        <v>34</v>
      </c>
      <c r="E17" s="16">
        <v>1.8165729171432101</v>
      </c>
      <c r="F17" s="17">
        <v>1.531952266149269</v>
      </c>
      <c r="G17" s="17" t="s">
        <v>2</v>
      </c>
      <c r="H17" s="6"/>
    </row>
    <row r="18" spans="1:8" s="4" customFormat="1" ht="14.5" x14ac:dyDescent="0.35">
      <c r="A18" s="118"/>
      <c r="B18" s="109">
        <v>8</v>
      </c>
      <c r="C18" s="9" t="s">
        <v>49</v>
      </c>
      <c r="D18" s="15" t="s">
        <v>4</v>
      </c>
      <c r="E18" s="16">
        <v>1.5066173683288437</v>
      </c>
      <c r="F18" s="17">
        <v>1.2705605538042177</v>
      </c>
      <c r="G18" s="17" t="s">
        <v>2</v>
      </c>
      <c r="H18" s="6"/>
    </row>
    <row r="19" spans="1:8" s="4" customFormat="1" ht="14.5" x14ac:dyDescent="0.35">
      <c r="A19" s="118"/>
      <c r="B19" s="109">
        <v>9</v>
      </c>
      <c r="C19" s="9" t="s">
        <v>49</v>
      </c>
      <c r="D19" s="15" t="s">
        <v>8</v>
      </c>
      <c r="E19" s="16">
        <v>1.4180491400775475</v>
      </c>
      <c r="F19" s="17">
        <v>1.1958691958642476</v>
      </c>
      <c r="G19" s="17" t="s">
        <v>2</v>
      </c>
      <c r="H19" s="6"/>
    </row>
    <row r="20" spans="1:8" s="4" customFormat="1" ht="14.5" x14ac:dyDescent="0.35">
      <c r="A20" s="117"/>
      <c r="B20" s="109">
        <v>10</v>
      </c>
      <c r="C20" s="9" t="s">
        <v>1</v>
      </c>
      <c r="D20" s="15" t="s">
        <v>39</v>
      </c>
      <c r="E20" s="16">
        <v>1.3978588912159942</v>
      </c>
      <c r="F20" s="17">
        <v>1.1788423552647431</v>
      </c>
      <c r="G20" s="17" t="s">
        <v>2</v>
      </c>
      <c r="H20" s="6"/>
    </row>
    <row r="21" spans="1:8" s="4" customFormat="1" ht="14.5" x14ac:dyDescent="0.35">
      <c r="A21" s="116"/>
      <c r="B21" s="109">
        <v>11</v>
      </c>
      <c r="C21" s="9" t="s">
        <v>50</v>
      </c>
      <c r="D21" s="15" t="s">
        <v>16</v>
      </c>
      <c r="E21" s="16">
        <v>1.2959000648573211</v>
      </c>
      <c r="F21" s="17">
        <v>1.0928584381755646</v>
      </c>
      <c r="G21" s="17" t="s">
        <v>2</v>
      </c>
      <c r="H21" s="6"/>
    </row>
    <row r="22" spans="1:8" s="5" customFormat="1" ht="14.5" x14ac:dyDescent="0.35">
      <c r="A22" s="120"/>
      <c r="B22" s="109">
        <v>12</v>
      </c>
      <c r="C22" s="9" t="s">
        <v>50</v>
      </c>
      <c r="D22" s="15" t="s">
        <v>15</v>
      </c>
      <c r="E22" s="16">
        <v>1.1275959177377306</v>
      </c>
      <c r="F22" s="17">
        <v>0.95092418541369206</v>
      </c>
      <c r="G22" s="17" t="s">
        <v>2</v>
      </c>
      <c r="H22" s="6"/>
    </row>
    <row r="23" spans="1:8" s="4" customFormat="1" ht="15" thickBot="1" x14ac:dyDescent="0.4">
      <c r="B23" s="19"/>
      <c r="C23" s="102" t="s">
        <v>62</v>
      </c>
      <c r="D23" s="20" t="s">
        <v>62</v>
      </c>
      <c r="E23" s="21"/>
      <c r="F23" s="22" t="s">
        <v>62</v>
      </c>
      <c r="G23" s="23"/>
      <c r="H23" s="6"/>
    </row>
    <row r="24" spans="1:8" s="4" customFormat="1" ht="14.5" x14ac:dyDescent="0.35">
      <c r="B24" s="24" t="s">
        <v>63</v>
      </c>
      <c r="C24" s="103"/>
      <c r="D24" s="11"/>
      <c r="E24" s="11"/>
      <c r="F24" s="10">
        <v>94.702656281280071</v>
      </c>
      <c r="G24" s="18" t="s">
        <v>2</v>
      </c>
      <c r="H24" s="6"/>
    </row>
    <row r="25" spans="1:8" ht="18.75" customHeight="1" x14ac:dyDescent="0.35">
      <c r="B25" s="95" t="s">
        <v>64</v>
      </c>
      <c r="C25" s="95"/>
      <c r="D25" s="95"/>
      <c r="E25" s="95"/>
      <c r="F25" s="95"/>
      <c r="G25" s="95"/>
      <c r="H25" s="6"/>
    </row>
    <row r="26" spans="1:8" ht="18" customHeight="1" x14ac:dyDescent="0.35">
      <c r="B26" s="95" t="s">
        <v>65</v>
      </c>
      <c r="C26" s="95"/>
      <c r="D26" s="95"/>
      <c r="E26" s="95"/>
      <c r="F26" s="95"/>
      <c r="G26" s="95"/>
      <c r="H26" s="6"/>
    </row>
    <row r="27" spans="1:8" ht="14.5" x14ac:dyDescent="0.35">
      <c r="B27" s="6" t="s">
        <v>74</v>
      </c>
      <c r="C27" s="8"/>
      <c r="D27" s="6"/>
      <c r="E27" s="6"/>
      <c r="F27" s="6"/>
      <c r="G27" s="6"/>
      <c r="H27" s="6"/>
    </row>
  </sheetData>
  <mergeCells count="8">
    <mergeCell ref="A7:A11"/>
    <mergeCell ref="B2:G2"/>
    <mergeCell ref="B5:B6"/>
    <mergeCell ref="C5:D5"/>
    <mergeCell ref="B25:G25"/>
    <mergeCell ref="B26:G26"/>
    <mergeCell ref="C7:C11"/>
    <mergeCell ref="B7:B11"/>
  </mergeCells>
  <printOptions horizontalCentered="1"/>
  <pageMargins left="0" right="0" top="0.78740157480314965" bottom="0.59055118110236227" header="0.51181102362204722" footer="0.51181102362204722"/>
  <pageSetup paperSize="9" scale="42" orientation="portrait" horizontalDpi="300" verticalDpi="3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162CC1-DB55-4194-9BF5-E77F5F62ACC2}">
  <sheetPr codeName="Feuil25"/>
  <dimension ref="A1:H20"/>
  <sheetViews>
    <sheetView showGridLines="0" workbookViewId="0">
      <selection activeCell="A7" sqref="A7:C14"/>
    </sheetView>
  </sheetViews>
  <sheetFormatPr baseColWidth="10" defaultColWidth="11.36328125" defaultRowHeight="13.5" x14ac:dyDescent="0.35"/>
  <cols>
    <col min="1" max="1" width="3" style="2" customWidth="1"/>
    <col min="2" max="2" width="8" style="2" customWidth="1"/>
    <col min="3" max="3" width="49.36328125" style="104" customWidth="1"/>
    <col min="4" max="4" width="49.36328125" style="3" bestFit="1" customWidth="1"/>
    <col min="5" max="5" width="8.90625" style="3" customWidth="1"/>
    <col min="6" max="6" width="3.36328125" style="3" customWidth="1"/>
    <col min="7" max="7" width="2" style="3" customWidth="1"/>
    <col min="8" max="8" width="22.90625" style="2" customWidth="1"/>
    <col min="9" max="16384" width="11.36328125" style="2"/>
  </cols>
  <sheetData>
    <row r="1" spans="1:8" ht="14.5" x14ac:dyDescent="0.35">
      <c r="B1" s="6"/>
      <c r="C1" s="8"/>
      <c r="D1" s="11"/>
      <c r="E1" s="11"/>
      <c r="F1" s="11"/>
      <c r="G1" s="11"/>
      <c r="H1" s="6"/>
    </row>
    <row r="2" spans="1:8" ht="16" x14ac:dyDescent="0.4">
      <c r="B2" s="98" t="s">
        <v>103</v>
      </c>
      <c r="C2" s="98"/>
      <c r="D2" s="98"/>
      <c r="E2" s="98"/>
      <c r="F2" s="98"/>
      <c r="G2" s="98"/>
      <c r="H2" s="6"/>
    </row>
    <row r="3" spans="1:8" s="4" customFormat="1" ht="14.5" x14ac:dyDescent="0.35">
      <c r="B3" s="6"/>
      <c r="C3" s="8"/>
      <c r="D3" s="11"/>
      <c r="E3" s="11"/>
      <c r="F3" s="11"/>
      <c r="G3" s="11"/>
      <c r="H3" s="6"/>
    </row>
    <row r="4" spans="1:8" s="4" customFormat="1" ht="14.5" x14ac:dyDescent="0.35">
      <c r="B4" s="7" t="s">
        <v>56</v>
      </c>
      <c r="C4" s="103"/>
      <c r="D4" s="12"/>
      <c r="E4" s="12"/>
      <c r="F4" s="6"/>
      <c r="G4" s="13"/>
      <c r="H4" s="7"/>
    </row>
    <row r="5" spans="1:8" s="4" customFormat="1" ht="14.25" customHeight="1" x14ac:dyDescent="0.35">
      <c r="B5" s="96" t="s">
        <v>58</v>
      </c>
      <c r="C5" s="96">
        <v>2023</v>
      </c>
      <c r="D5" s="96"/>
      <c r="E5" s="41"/>
      <c r="F5" s="42"/>
      <c r="G5" s="42"/>
      <c r="H5" s="7"/>
    </row>
    <row r="6" spans="1:8" s="4" customFormat="1" ht="14.25" customHeight="1" x14ac:dyDescent="0.35">
      <c r="B6" s="106"/>
      <c r="C6" s="107" t="s">
        <v>59</v>
      </c>
      <c r="D6" s="44" t="s">
        <v>60</v>
      </c>
      <c r="E6" s="43" t="s">
        <v>77</v>
      </c>
      <c r="F6" s="43"/>
      <c r="G6" s="43"/>
      <c r="H6" s="7"/>
    </row>
    <row r="7" spans="1:8" s="4" customFormat="1" ht="29" x14ac:dyDescent="0.35">
      <c r="A7" s="115"/>
      <c r="B7" s="108">
        <v>1</v>
      </c>
      <c r="C7" s="9" t="s">
        <v>52</v>
      </c>
      <c r="D7" s="15" t="s">
        <v>19</v>
      </c>
      <c r="E7" s="16">
        <v>25.222256907491506</v>
      </c>
      <c r="F7" s="17">
        <v>79.817509890249667</v>
      </c>
      <c r="G7" s="17" t="s">
        <v>2</v>
      </c>
      <c r="H7" s="6"/>
    </row>
    <row r="8" spans="1:8" s="4" customFormat="1" ht="29" x14ac:dyDescent="0.35">
      <c r="A8" s="115"/>
      <c r="B8" s="109">
        <v>2</v>
      </c>
      <c r="C8" s="9" t="s">
        <v>52</v>
      </c>
      <c r="D8" s="15" t="s">
        <v>22</v>
      </c>
      <c r="E8" s="16">
        <v>1.4076265226212155</v>
      </c>
      <c r="F8" s="17">
        <v>4.4545277729577597</v>
      </c>
      <c r="G8" s="17" t="s">
        <v>2</v>
      </c>
      <c r="H8" s="6"/>
    </row>
    <row r="9" spans="1:8" s="4" customFormat="1" ht="14.5" x14ac:dyDescent="0.35">
      <c r="A9" s="117"/>
      <c r="B9" s="109">
        <v>3</v>
      </c>
      <c r="C9" s="9" t="s">
        <v>1</v>
      </c>
      <c r="D9" s="15" t="s">
        <v>38</v>
      </c>
      <c r="E9" s="16">
        <v>0.90494010409971781</v>
      </c>
      <c r="F9" s="17">
        <v>2.8637431604151584</v>
      </c>
      <c r="G9" s="17" t="s">
        <v>2</v>
      </c>
      <c r="H9" s="6"/>
    </row>
    <row r="10" spans="1:8" s="4" customFormat="1" ht="14.5" x14ac:dyDescent="0.35">
      <c r="A10" s="118"/>
      <c r="B10" s="109">
        <v>4</v>
      </c>
      <c r="C10" s="9" t="s">
        <v>49</v>
      </c>
      <c r="D10" s="15" t="s">
        <v>6</v>
      </c>
      <c r="E10" s="16">
        <v>0.85774104589184952</v>
      </c>
      <c r="F10" s="17">
        <v>2.7143786008067741</v>
      </c>
      <c r="G10" s="17" t="s">
        <v>2</v>
      </c>
      <c r="H10" s="6"/>
    </row>
    <row r="11" spans="1:8" s="4" customFormat="1" ht="14.5" x14ac:dyDescent="0.35">
      <c r="A11" s="114"/>
      <c r="B11" s="109">
        <v>5</v>
      </c>
      <c r="C11" s="9" t="s">
        <v>53</v>
      </c>
      <c r="D11" s="15" t="s">
        <v>36</v>
      </c>
      <c r="E11" s="16">
        <v>0.61136878314593657</v>
      </c>
      <c r="F11" s="17">
        <v>1.9347171854730714</v>
      </c>
      <c r="G11" s="17" t="s">
        <v>2</v>
      </c>
      <c r="H11" s="6"/>
    </row>
    <row r="12" spans="1:8" s="4" customFormat="1" ht="14.5" x14ac:dyDescent="0.35">
      <c r="A12" s="117"/>
      <c r="B12" s="109">
        <v>6</v>
      </c>
      <c r="C12" s="9" t="s">
        <v>1</v>
      </c>
      <c r="D12" s="15" t="s">
        <v>42</v>
      </c>
      <c r="E12" s="16">
        <v>0.39281301906856414</v>
      </c>
      <c r="F12" s="17">
        <v>1.2430829306639639</v>
      </c>
      <c r="G12" s="17" t="s">
        <v>2</v>
      </c>
      <c r="H12" s="6"/>
    </row>
    <row r="13" spans="1:8" s="4" customFormat="1" ht="14.5" x14ac:dyDescent="0.35">
      <c r="A13" s="117"/>
      <c r="B13" s="109">
        <v>7</v>
      </c>
      <c r="C13" s="9" t="s">
        <v>1</v>
      </c>
      <c r="D13" s="15" t="s">
        <v>39</v>
      </c>
      <c r="E13" s="16">
        <v>0.32662066236297455</v>
      </c>
      <c r="F13" s="17">
        <v>1.0336128144334815</v>
      </c>
      <c r="G13" s="17" t="s">
        <v>2</v>
      </c>
      <c r="H13" s="6"/>
    </row>
    <row r="14" spans="1:8" s="4" customFormat="1" ht="14.5" x14ac:dyDescent="0.35">
      <c r="A14" s="116"/>
      <c r="B14" s="109">
        <v>8</v>
      </c>
      <c r="C14" s="9" t="s">
        <v>50</v>
      </c>
      <c r="D14" s="15" t="s">
        <v>10</v>
      </c>
      <c r="E14" s="16">
        <v>0.25996516311301016</v>
      </c>
      <c r="F14" s="17">
        <v>0.82267705281084347</v>
      </c>
      <c r="G14" s="17" t="s">
        <v>2</v>
      </c>
      <c r="H14" s="6"/>
    </row>
    <row r="15" spans="1:8" s="4" customFormat="1" ht="15" thickBot="1" x14ac:dyDescent="0.4">
      <c r="B15" s="19"/>
      <c r="C15" s="102" t="s">
        <v>62</v>
      </c>
      <c r="D15" s="20" t="s">
        <v>62</v>
      </c>
      <c r="E15" s="21"/>
      <c r="F15" s="22" t="s">
        <v>62</v>
      </c>
      <c r="G15" s="23"/>
      <c r="H15" s="6"/>
    </row>
    <row r="16" spans="1:8" s="4" customFormat="1" ht="14.5" x14ac:dyDescent="0.35">
      <c r="B16" s="24" t="s">
        <v>63</v>
      </c>
      <c r="C16" s="103"/>
      <c r="D16" s="11"/>
      <c r="E16" s="11"/>
      <c r="F16" s="10">
        <v>94.884249407810728</v>
      </c>
      <c r="G16" s="18" t="s">
        <v>2</v>
      </c>
      <c r="H16" s="6"/>
    </row>
    <row r="17" spans="2:8" s="1" customFormat="1" ht="12.75" customHeight="1" x14ac:dyDescent="0.35">
      <c r="B17" s="14" t="s">
        <v>104</v>
      </c>
      <c r="C17" s="8"/>
      <c r="D17" s="6"/>
      <c r="E17" s="6"/>
      <c r="F17" s="6"/>
      <c r="G17" s="6"/>
      <c r="H17" s="6"/>
    </row>
    <row r="18" spans="2:8" ht="18.75" customHeight="1" x14ac:dyDescent="0.35">
      <c r="B18" s="95" t="s">
        <v>64</v>
      </c>
      <c r="C18" s="95"/>
      <c r="D18" s="95"/>
      <c r="E18" s="95"/>
      <c r="F18" s="95"/>
      <c r="G18" s="95"/>
      <c r="H18" s="6"/>
    </row>
    <row r="19" spans="2:8" ht="18" customHeight="1" x14ac:dyDescent="0.35">
      <c r="B19" s="95" t="s">
        <v>65</v>
      </c>
      <c r="C19" s="95"/>
      <c r="D19" s="95"/>
      <c r="E19" s="95"/>
      <c r="F19" s="95"/>
      <c r="G19" s="95"/>
      <c r="H19" s="6"/>
    </row>
    <row r="20" spans="2:8" ht="14.5" x14ac:dyDescent="0.35">
      <c r="B20" s="6" t="s">
        <v>74</v>
      </c>
      <c r="C20" s="8"/>
      <c r="D20" s="6"/>
      <c r="E20" s="6"/>
      <c r="F20" s="6"/>
      <c r="G20" s="6"/>
      <c r="H20" s="6"/>
    </row>
  </sheetData>
  <mergeCells count="5">
    <mergeCell ref="B2:G2"/>
    <mergeCell ref="B5:B6"/>
    <mergeCell ref="C5:D5"/>
    <mergeCell ref="B18:G18"/>
    <mergeCell ref="B19:G19"/>
  </mergeCells>
  <printOptions horizontalCentered="1"/>
  <pageMargins left="0" right="0" top="0.78740157480314965" bottom="0.59055118110236227" header="0.51181102362204722" footer="0.51181102362204722"/>
  <pageSetup paperSize="9" scale="42" orientation="portrait" horizontalDpi="300" verticalDpi="3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6FF29D-C7F2-4C7D-84AC-DBC9EB66FC16}">
  <sheetPr codeName="Feuil26"/>
  <dimension ref="A1:H25"/>
  <sheetViews>
    <sheetView showGridLines="0" workbookViewId="0">
      <selection activeCell="H22" sqref="H22:H23"/>
    </sheetView>
  </sheetViews>
  <sheetFormatPr baseColWidth="10" defaultColWidth="11.36328125" defaultRowHeight="13.5" x14ac:dyDescent="0.35"/>
  <cols>
    <col min="1" max="1" width="3" style="2" customWidth="1"/>
    <col min="2" max="2" width="8" style="2" customWidth="1"/>
    <col min="3" max="3" width="49.36328125" style="104" customWidth="1"/>
    <col min="4" max="4" width="49.36328125" style="3" bestFit="1" customWidth="1"/>
    <col min="5" max="5" width="13.26953125" style="3" customWidth="1"/>
    <col min="6" max="6" width="5.08984375" style="3" customWidth="1"/>
    <col min="7" max="7" width="2" style="3" customWidth="1"/>
    <col min="8" max="8" width="22.90625" style="2" customWidth="1"/>
    <col min="9" max="16384" width="11.36328125" style="2"/>
  </cols>
  <sheetData>
    <row r="1" spans="1:8" ht="14.5" x14ac:dyDescent="0.35">
      <c r="B1" s="6"/>
      <c r="C1" s="8"/>
      <c r="D1" s="11"/>
      <c r="E1" s="11"/>
      <c r="F1" s="11"/>
      <c r="G1" s="11"/>
      <c r="H1" s="6"/>
    </row>
    <row r="2" spans="1:8" ht="16" x14ac:dyDescent="0.4">
      <c r="B2" s="98" t="s">
        <v>105</v>
      </c>
      <c r="C2" s="98"/>
      <c r="D2" s="98"/>
      <c r="E2" s="98"/>
      <c r="F2" s="98"/>
      <c r="G2" s="98"/>
      <c r="H2" s="6"/>
    </row>
    <row r="3" spans="1:8" s="4" customFormat="1" ht="14.5" x14ac:dyDescent="0.35">
      <c r="B3" s="6"/>
      <c r="C3" s="8"/>
      <c r="D3" s="11"/>
      <c r="E3" s="11"/>
      <c r="F3" s="11"/>
      <c r="G3" s="11"/>
      <c r="H3" s="6"/>
    </row>
    <row r="4" spans="1:8" s="4" customFormat="1" ht="14.5" x14ac:dyDescent="0.35">
      <c r="B4" s="7" t="s">
        <v>56</v>
      </c>
      <c r="C4" s="103"/>
      <c r="D4" s="12"/>
      <c r="E4" s="12"/>
      <c r="F4" s="6"/>
      <c r="G4" s="13" t="s">
        <v>106</v>
      </c>
      <c r="H4" s="7"/>
    </row>
    <row r="5" spans="1:8" s="4" customFormat="1" ht="14.25" customHeight="1" x14ac:dyDescent="0.35">
      <c r="B5" s="96" t="s">
        <v>58</v>
      </c>
      <c r="C5" s="96">
        <v>2023</v>
      </c>
      <c r="D5" s="96"/>
      <c r="E5" s="41"/>
      <c r="F5" s="42"/>
      <c r="G5" s="42"/>
      <c r="H5" s="7"/>
    </row>
    <row r="6" spans="1:8" s="4" customFormat="1" ht="14.25" customHeight="1" x14ac:dyDescent="0.35">
      <c r="B6" s="106"/>
      <c r="C6" s="107" t="s">
        <v>59</v>
      </c>
      <c r="D6" s="44" t="s">
        <v>60</v>
      </c>
      <c r="E6" s="43" t="s">
        <v>54</v>
      </c>
      <c r="F6" s="43"/>
      <c r="G6" s="43"/>
      <c r="H6" s="7"/>
    </row>
    <row r="7" spans="1:8" s="4" customFormat="1" ht="14.5" x14ac:dyDescent="0.35">
      <c r="A7" s="122"/>
      <c r="B7" s="123">
        <v>1</v>
      </c>
      <c r="C7" s="126" t="s">
        <v>50</v>
      </c>
      <c r="D7" s="15" t="s">
        <v>13</v>
      </c>
      <c r="E7" s="16">
        <v>10.694729547601733</v>
      </c>
      <c r="F7" s="17">
        <v>36.024015868369212</v>
      </c>
      <c r="G7" s="17" t="s">
        <v>2</v>
      </c>
      <c r="H7" s="6"/>
    </row>
    <row r="8" spans="1:8" s="4" customFormat="1" ht="14.5" x14ac:dyDescent="0.35">
      <c r="A8" s="122"/>
      <c r="B8" s="123"/>
      <c r="C8" s="126"/>
      <c r="D8" s="29" t="s">
        <v>91</v>
      </c>
      <c r="E8" s="30"/>
      <c r="F8" s="31"/>
      <c r="G8" s="31"/>
      <c r="H8" s="6"/>
    </row>
    <row r="9" spans="1:8" s="4" customFormat="1" ht="14.5" x14ac:dyDescent="0.35">
      <c r="A9" s="122"/>
      <c r="B9" s="123"/>
      <c r="C9" s="126"/>
      <c r="D9" s="29" t="s">
        <v>107</v>
      </c>
      <c r="E9" s="32">
        <v>8.9946154938338747</v>
      </c>
      <c r="F9" s="33">
        <v>30.297369357265541</v>
      </c>
      <c r="G9" s="31" t="s">
        <v>2</v>
      </c>
      <c r="H9" s="6"/>
    </row>
    <row r="10" spans="1:8" s="4" customFormat="1" ht="14.5" x14ac:dyDescent="0.35">
      <c r="A10" s="122"/>
      <c r="B10" s="123"/>
      <c r="C10" s="126"/>
      <c r="D10" s="29" t="s">
        <v>108</v>
      </c>
      <c r="E10" s="32">
        <v>1.4306179999999999</v>
      </c>
      <c r="F10" s="33">
        <v>4.8188788041986141</v>
      </c>
      <c r="G10" s="31" t="s">
        <v>2</v>
      </c>
      <c r="H10" s="6"/>
    </row>
    <row r="11" spans="1:8" s="5" customFormat="1" ht="14.5" x14ac:dyDescent="0.35">
      <c r="A11" s="122"/>
      <c r="B11" s="123"/>
      <c r="C11" s="126"/>
      <c r="D11" s="29" t="s">
        <v>109</v>
      </c>
      <c r="E11" s="32">
        <v>0.2632790458883108</v>
      </c>
      <c r="F11" s="33">
        <v>0.88682640217082076</v>
      </c>
      <c r="G11" s="31" t="s">
        <v>2</v>
      </c>
      <c r="H11" s="6"/>
    </row>
    <row r="12" spans="1:8" s="4" customFormat="1" ht="29" x14ac:dyDescent="0.35">
      <c r="A12" s="115"/>
      <c r="B12" s="109">
        <v>2</v>
      </c>
      <c r="C12" s="9" t="s">
        <v>52</v>
      </c>
      <c r="D12" s="15" t="s">
        <v>19</v>
      </c>
      <c r="E12" s="16">
        <v>8.6956476046675526</v>
      </c>
      <c r="F12" s="17">
        <v>29.290329026275998</v>
      </c>
      <c r="G12" s="17" t="s">
        <v>2</v>
      </c>
      <c r="H12" s="6"/>
    </row>
    <row r="13" spans="1:8" s="4" customFormat="1" ht="14.5" x14ac:dyDescent="0.35">
      <c r="A13" s="116"/>
      <c r="B13" s="109">
        <v>3</v>
      </c>
      <c r="C13" s="9" t="s">
        <v>50</v>
      </c>
      <c r="D13" s="15" t="s">
        <v>15</v>
      </c>
      <c r="E13" s="16">
        <v>2.3566990622896653</v>
      </c>
      <c r="F13" s="17">
        <v>7.9382806305683387</v>
      </c>
      <c r="G13" s="17" t="s">
        <v>2</v>
      </c>
      <c r="H13" s="6"/>
    </row>
    <row r="14" spans="1:8" s="4" customFormat="1" ht="14.5" x14ac:dyDescent="0.35">
      <c r="A14" s="118"/>
      <c r="B14" s="109">
        <v>4</v>
      </c>
      <c r="C14" s="9" t="s">
        <v>49</v>
      </c>
      <c r="D14" s="15" t="s">
        <v>4</v>
      </c>
      <c r="E14" s="16">
        <v>1.3726950704503997</v>
      </c>
      <c r="F14" s="17">
        <v>4.6237718102395986</v>
      </c>
      <c r="G14" s="17" t="s">
        <v>2</v>
      </c>
      <c r="H14" s="6"/>
    </row>
    <row r="15" spans="1:8" s="4" customFormat="1" ht="29" x14ac:dyDescent="0.35">
      <c r="A15" s="115"/>
      <c r="B15" s="109">
        <v>5</v>
      </c>
      <c r="C15" s="9" t="s">
        <v>52</v>
      </c>
      <c r="D15" s="15" t="s">
        <v>24</v>
      </c>
      <c r="E15" s="16">
        <v>0.9634963138768774</v>
      </c>
      <c r="F15" s="17">
        <v>3.2454309709962961</v>
      </c>
      <c r="G15" s="17" t="s">
        <v>2</v>
      </c>
      <c r="H15" s="6"/>
    </row>
    <row r="16" spans="1:8" s="4" customFormat="1" ht="14.5" x14ac:dyDescent="0.35">
      <c r="A16" s="116"/>
      <c r="B16" s="109">
        <v>6</v>
      </c>
      <c r="C16" s="9" t="s">
        <v>50</v>
      </c>
      <c r="D16" s="15" t="s">
        <v>16</v>
      </c>
      <c r="E16" s="16">
        <v>0.87961281745977149</v>
      </c>
      <c r="F16" s="17">
        <v>2.962878673383333</v>
      </c>
      <c r="G16" s="17" t="s">
        <v>2</v>
      </c>
      <c r="H16" s="6"/>
    </row>
    <row r="17" spans="1:8" s="4" customFormat="1" ht="14.5" x14ac:dyDescent="0.35">
      <c r="A17" s="116"/>
      <c r="B17" s="109">
        <v>7</v>
      </c>
      <c r="C17" s="9" t="s">
        <v>50</v>
      </c>
      <c r="D17" s="15" t="s">
        <v>9</v>
      </c>
      <c r="E17" s="16">
        <v>0.84181021731615491</v>
      </c>
      <c r="F17" s="17">
        <v>2.8355447879047011</v>
      </c>
      <c r="G17" s="17" t="s">
        <v>2</v>
      </c>
      <c r="H17" s="6"/>
    </row>
    <row r="18" spans="1:8" s="4" customFormat="1" ht="14.5" x14ac:dyDescent="0.35">
      <c r="A18" s="118"/>
      <c r="B18" s="109">
        <v>8</v>
      </c>
      <c r="C18" s="9" t="s">
        <v>49</v>
      </c>
      <c r="D18" s="15" t="s">
        <v>3</v>
      </c>
      <c r="E18" s="16">
        <v>0.70373242020887683</v>
      </c>
      <c r="F18" s="17">
        <v>2.3704449710348596</v>
      </c>
      <c r="G18" s="17" t="s">
        <v>2</v>
      </c>
      <c r="H18" s="6"/>
    </row>
    <row r="19" spans="1:8" s="5" customFormat="1" ht="14.5" x14ac:dyDescent="0.35">
      <c r="A19" s="127"/>
      <c r="B19" s="109">
        <v>9</v>
      </c>
      <c r="C19" s="9" t="s">
        <v>51</v>
      </c>
      <c r="D19" s="15" t="s">
        <v>18</v>
      </c>
      <c r="E19" s="16">
        <v>0.70068763071466145</v>
      </c>
      <c r="F19" s="17">
        <v>2.3601889337440372</v>
      </c>
      <c r="G19" s="17" t="s">
        <v>2</v>
      </c>
      <c r="H19" s="6"/>
    </row>
    <row r="20" spans="1:8" s="5" customFormat="1" ht="14.5" x14ac:dyDescent="0.35">
      <c r="A20" s="120"/>
      <c r="B20" s="109">
        <v>10</v>
      </c>
      <c r="C20" s="9" t="s">
        <v>50</v>
      </c>
      <c r="D20" s="15" t="s">
        <v>17</v>
      </c>
      <c r="E20" s="16">
        <v>0.69472345760298537</v>
      </c>
      <c r="F20" s="17">
        <v>2.3400992750144347</v>
      </c>
      <c r="G20" s="17" t="s">
        <v>2</v>
      </c>
      <c r="H20" s="6"/>
    </row>
    <row r="21" spans="1:8" s="5" customFormat="1" ht="14.5" x14ac:dyDescent="0.35">
      <c r="A21" s="120"/>
      <c r="B21" s="109">
        <v>11</v>
      </c>
      <c r="C21" s="9" t="s">
        <v>50</v>
      </c>
      <c r="D21" s="15" t="s">
        <v>11</v>
      </c>
      <c r="E21" s="16">
        <v>0.5888801183733765</v>
      </c>
      <c r="F21" s="17">
        <v>1.9835776710788164</v>
      </c>
      <c r="G21" s="17" t="s">
        <v>2</v>
      </c>
      <c r="H21" s="6"/>
    </row>
    <row r="22" spans="1:8" s="4" customFormat="1" ht="15" thickBot="1" x14ac:dyDescent="0.35">
      <c r="B22" s="19"/>
      <c r="C22" s="102"/>
      <c r="D22" s="26"/>
      <c r="E22" s="128"/>
      <c r="F22" s="28"/>
      <c r="G22" s="28"/>
    </row>
    <row r="23" spans="1:8" s="4" customFormat="1" ht="14.5" x14ac:dyDescent="0.35">
      <c r="B23" s="24" t="s">
        <v>63</v>
      </c>
      <c r="C23" s="103"/>
      <c r="D23" s="11"/>
      <c r="E23" s="11"/>
      <c r="F23" s="10">
        <v>95.97456261860961</v>
      </c>
      <c r="G23" s="18" t="s">
        <v>2</v>
      </c>
    </row>
    <row r="24" spans="1:8" ht="18.75" customHeight="1" x14ac:dyDescent="0.35">
      <c r="B24" s="95" t="s">
        <v>64</v>
      </c>
      <c r="C24" s="95"/>
      <c r="D24" s="95"/>
      <c r="E24" s="95"/>
      <c r="F24" s="95"/>
      <c r="G24" s="95"/>
      <c r="H24" s="6"/>
    </row>
    <row r="25" spans="1:8" ht="18" customHeight="1" x14ac:dyDescent="0.35">
      <c r="B25" s="95" t="s">
        <v>65</v>
      </c>
      <c r="C25" s="95"/>
      <c r="D25" s="95"/>
      <c r="E25" s="95"/>
      <c r="F25" s="95"/>
      <c r="G25" s="95"/>
      <c r="H25" s="6"/>
    </row>
  </sheetData>
  <mergeCells count="8">
    <mergeCell ref="A7:A11"/>
    <mergeCell ref="B2:G2"/>
    <mergeCell ref="B5:B6"/>
    <mergeCell ref="C5:D5"/>
    <mergeCell ref="B24:G24"/>
    <mergeCell ref="B25:G25"/>
    <mergeCell ref="C7:C11"/>
    <mergeCell ref="B7:B11"/>
  </mergeCells>
  <printOptions horizontalCentered="1"/>
  <pageMargins left="0" right="0" top="0.78740157480314965" bottom="0.59055118110236227" header="0.51181102362204722" footer="0.51181102362204722"/>
  <pageSetup paperSize="9" scale="42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052DD9-52CC-44A3-8CE1-6D6CECE9BFE7}">
  <sheetPr codeName="Feuil35"/>
  <dimension ref="A2:I41"/>
  <sheetViews>
    <sheetView workbookViewId="0"/>
  </sheetViews>
  <sheetFormatPr baseColWidth="10" defaultColWidth="11.36328125" defaultRowHeight="14.5" x14ac:dyDescent="0.35"/>
  <cols>
    <col min="1" max="1" width="3" style="65" customWidth="1"/>
    <col min="2" max="3" width="25.90625" style="65" customWidth="1"/>
    <col min="4" max="16384" width="11.36328125" style="65"/>
  </cols>
  <sheetData>
    <row r="2" spans="1:9" ht="18.5" x14ac:dyDescent="0.35">
      <c r="A2" s="85" t="s">
        <v>152</v>
      </c>
      <c r="B2" s="85"/>
      <c r="C2" s="85"/>
      <c r="D2" s="85"/>
      <c r="E2" s="85"/>
      <c r="F2" s="85"/>
      <c r="G2" s="85"/>
      <c r="H2" s="85"/>
      <c r="I2" s="85"/>
    </row>
    <row r="3" spans="1:9" x14ac:dyDescent="0.35">
      <c r="A3" s="45"/>
      <c r="B3" s="45"/>
      <c r="C3" s="45"/>
      <c r="D3" s="45"/>
      <c r="E3" s="45"/>
      <c r="F3" s="45"/>
      <c r="G3" s="45"/>
      <c r="H3" s="45"/>
      <c r="I3" s="45"/>
    </row>
    <row r="4" spans="1:9" x14ac:dyDescent="0.35">
      <c r="A4" s="66" t="s">
        <v>153</v>
      </c>
      <c r="B4" s="66"/>
      <c r="C4" s="67"/>
      <c r="D4" s="67"/>
      <c r="E4" s="67"/>
      <c r="F4" s="67"/>
      <c r="G4" s="67"/>
      <c r="H4" s="67"/>
      <c r="I4" s="67"/>
    </row>
    <row r="5" spans="1:9" x14ac:dyDescent="0.35">
      <c r="A5" s="68"/>
      <c r="B5" s="45" t="s">
        <v>154</v>
      </c>
      <c r="C5" s="45"/>
      <c r="D5" s="45"/>
      <c r="E5" s="45"/>
      <c r="F5" s="45"/>
      <c r="G5" s="45"/>
      <c r="H5" s="45"/>
      <c r="I5" s="45"/>
    </row>
    <row r="6" spans="1:9" ht="42" customHeight="1" x14ac:dyDescent="0.35">
      <c r="A6" s="69"/>
      <c r="B6" s="86" t="s">
        <v>155</v>
      </c>
      <c r="C6" s="86"/>
      <c r="D6" s="86"/>
      <c r="E6" s="86"/>
      <c r="F6" s="86"/>
      <c r="G6" s="86"/>
      <c r="H6" s="86"/>
      <c r="I6" s="86"/>
    </row>
    <row r="7" spans="1:9" ht="46.5" customHeight="1" x14ac:dyDescent="0.35">
      <c r="A7" s="69"/>
      <c r="B7" s="86" t="s">
        <v>156</v>
      </c>
      <c r="C7" s="86"/>
      <c r="D7" s="86"/>
      <c r="E7" s="86"/>
      <c r="F7" s="86"/>
      <c r="G7" s="86"/>
      <c r="H7" s="86"/>
      <c r="I7" s="86"/>
    </row>
    <row r="8" spans="1:9" ht="28.5" customHeight="1" x14ac:dyDescent="0.35">
      <c r="A8" s="70"/>
      <c r="B8" s="87" t="s">
        <v>157</v>
      </c>
      <c r="C8" s="87"/>
      <c r="D8" s="87"/>
      <c r="E8" s="87"/>
      <c r="F8" s="87"/>
      <c r="G8" s="87"/>
      <c r="H8" s="87"/>
      <c r="I8" s="87"/>
    </row>
    <row r="9" spans="1:9" ht="29.25" customHeight="1" x14ac:dyDescent="0.35">
      <c r="A9" s="70"/>
      <c r="B9" s="87" t="s">
        <v>158</v>
      </c>
      <c r="C9" s="87"/>
      <c r="D9" s="87"/>
      <c r="E9" s="87"/>
      <c r="F9" s="87"/>
      <c r="G9" s="87"/>
      <c r="H9" s="87"/>
      <c r="I9" s="87"/>
    </row>
    <row r="10" spans="1:9" ht="30.75" customHeight="1" x14ac:dyDescent="0.35">
      <c r="A10" s="72"/>
      <c r="B10" s="87" t="s">
        <v>159</v>
      </c>
      <c r="C10" s="87"/>
      <c r="D10" s="87"/>
      <c r="E10" s="87"/>
      <c r="F10" s="87"/>
      <c r="G10" s="87"/>
      <c r="H10" s="87"/>
      <c r="I10" s="87"/>
    </row>
    <row r="11" spans="1:9" ht="45" customHeight="1" x14ac:dyDescent="0.35">
      <c r="A11" s="70"/>
      <c r="B11" s="87" t="s">
        <v>160</v>
      </c>
      <c r="C11" s="87"/>
      <c r="D11" s="87"/>
      <c r="E11" s="87"/>
      <c r="F11" s="87"/>
      <c r="G11" s="87"/>
      <c r="H11" s="87"/>
      <c r="I11" s="87"/>
    </row>
    <row r="12" spans="1:9" ht="28.5" customHeight="1" x14ac:dyDescent="0.35">
      <c r="A12" s="70"/>
      <c r="B12" s="87" t="s">
        <v>161</v>
      </c>
      <c r="C12" s="87"/>
      <c r="D12" s="87"/>
      <c r="E12" s="87"/>
      <c r="F12" s="87"/>
      <c r="G12" s="87"/>
      <c r="H12" s="87"/>
      <c r="I12" s="87"/>
    </row>
    <row r="13" spans="1:9" ht="28" customHeight="1" x14ac:dyDescent="0.35">
      <c r="A13" s="72"/>
      <c r="B13" s="87" t="s">
        <v>162</v>
      </c>
      <c r="C13" s="87"/>
      <c r="D13" s="87"/>
      <c r="E13" s="87"/>
      <c r="F13" s="87"/>
      <c r="G13" s="87"/>
      <c r="H13" s="87"/>
      <c r="I13" s="87"/>
    </row>
    <row r="14" spans="1:9" ht="15" customHeight="1" x14ac:dyDescent="0.35">
      <c r="A14" s="45"/>
      <c r="B14" s="71"/>
      <c r="C14" s="71"/>
      <c r="D14" s="71"/>
      <c r="E14" s="71"/>
      <c r="F14" s="71"/>
      <c r="G14" s="71"/>
      <c r="H14" s="71"/>
      <c r="I14" s="71"/>
    </row>
    <row r="15" spans="1:9" x14ac:dyDescent="0.35">
      <c r="A15" s="66" t="s">
        <v>163</v>
      </c>
      <c r="B15" s="66"/>
      <c r="C15" s="67"/>
      <c r="D15" s="67"/>
      <c r="E15" s="67"/>
      <c r="F15" s="67"/>
      <c r="G15" s="67"/>
      <c r="H15" s="67"/>
      <c r="I15" s="67"/>
    </row>
    <row r="16" spans="1:9" x14ac:dyDescent="0.35">
      <c r="A16" s="73"/>
      <c r="B16" s="73" t="s">
        <v>164</v>
      </c>
      <c r="C16" s="74"/>
      <c r="D16" s="74"/>
      <c r="E16" s="74"/>
      <c r="F16" s="74"/>
      <c r="G16" s="74"/>
      <c r="H16" s="74"/>
      <c r="I16" s="74"/>
    </row>
    <row r="17" spans="1:9" ht="16.5" customHeight="1" x14ac:dyDescent="0.35">
      <c r="A17" s="75"/>
      <c r="B17" s="88" t="s">
        <v>165</v>
      </c>
      <c r="C17" s="88"/>
      <c r="D17" s="88"/>
      <c r="E17" s="88"/>
      <c r="F17" s="88"/>
      <c r="G17" s="88"/>
      <c r="H17" s="88"/>
      <c r="I17" s="88"/>
    </row>
    <row r="18" spans="1:9" ht="16.5" customHeight="1" x14ac:dyDescent="0.35">
      <c r="A18" s="75"/>
      <c r="B18" s="88" t="s">
        <v>166</v>
      </c>
      <c r="C18" s="88"/>
      <c r="D18" s="88"/>
      <c r="E18" s="88"/>
      <c r="F18" s="88"/>
      <c r="G18" s="88"/>
      <c r="H18" s="88"/>
      <c r="I18" s="88"/>
    </row>
    <row r="19" spans="1:9" ht="16.5" customHeight="1" x14ac:dyDescent="0.35">
      <c r="A19" s="75"/>
      <c r="B19" s="84" t="s">
        <v>167</v>
      </c>
      <c r="C19" s="84"/>
      <c r="D19" s="84"/>
      <c r="E19" s="84"/>
      <c r="F19" s="84"/>
      <c r="G19" s="84"/>
      <c r="H19" s="76"/>
      <c r="I19" s="76"/>
    </row>
    <row r="20" spans="1:9" ht="16.5" customHeight="1" x14ac:dyDescent="0.35">
      <c r="A20" s="75"/>
      <c r="B20" s="91" t="s">
        <v>168</v>
      </c>
      <c r="C20" s="91"/>
      <c r="D20" s="91"/>
      <c r="E20" s="91"/>
      <c r="F20" s="91"/>
      <c r="G20" s="91"/>
      <c r="H20" s="91"/>
      <c r="I20" s="91"/>
    </row>
    <row r="21" spans="1:9" x14ac:dyDescent="0.35">
      <c r="A21" s="75"/>
      <c r="B21" s="91" t="s">
        <v>169</v>
      </c>
      <c r="C21" s="91"/>
      <c r="D21" s="91"/>
      <c r="E21" s="91"/>
      <c r="F21" s="91"/>
      <c r="G21" s="91"/>
      <c r="H21" s="91"/>
      <c r="I21" s="91"/>
    </row>
    <row r="22" spans="1:9" ht="29.25" customHeight="1" x14ac:dyDescent="0.35">
      <c r="A22" s="75"/>
      <c r="B22" s="91" t="s">
        <v>170</v>
      </c>
      <c r="C22" s="91"/>
      <c r="D22" s="91"/>
      <c r="E22" s="91"/>
      <c r="F22" s="91"/>
      <c r="G22" s="91"/>
      <c r="H22" s="91"/>
      <c r="I22" s="91"/>
    </row>
    <row r="23" spans="1:9" x14ac:dyDescent="0.35">
      <c r="A23" s="75"/>
      <c r="B23" s="91" t="s">
        <v>171</v>
      </c>
      <c r="C23" s="91"/>
      <c r="D23" s="91"/>
      <c r="E23" s="91"/>
      <c r="F23" s="91"/>
      <c r="G23" s="91"/>
      <c r="H23" s="91"/>
      <c r="I23" s="91"/>
    </row>
    <row r="24" spans="1:9" x14ac:dyDescent="0.35">
      <c r="A24" s="75"/>
      <c r="B24" s="91" t="s">
        <v>172</v>
      </c>
      <c r="C24" s="91"/>
      <c r="D24" s="91"/>
      <c r="E24" s="91"/>
      <c r="F24" s="91"/>
      <c r="G24" s="91"/>
      <c r="H24" s="91"/>
      <c r="I24" s="91"/>
    </row>
    <row r="25" spans="1:9" x14ac:dyDescent="0.35">
      <c r="A25" s="75"/>
      <c r="B25" s="91" t="s">
        <v>173</v>
      </c>
      <c r="C25" s="91"/>
      <c r="D25" s="91"/>
      <c r="E25" s="91"/>
      <c r="F25" s="91"/>
      <c r="G25" s="91"/>
      <c r="H25" s="91"/>
      <c r="I25" s="91"/>
    </row>
    <row r="26" spans="1:9" ht="30.75" customHeight="1" x14ac:dyDescent="0.35">
      <c r="A26" s="75"/>
      <c r="B26" s="91" t="s">
        <v>174</v>
      </c>
      <c r="C26" s="91"/>
      <c r="D26" s="91"/>
      <c r="E26" s="91"/>
      <c r="F26" s="91"/>
      <c r="G26" s="91"/>
      <c r="H26" s="91"/>
      <c r="I26" s="91"/>
    </row>
    <row r="27" spans="1:9" ht="30.75" customHeight="1" x14ac:dyDescent="0.35">
      <c r="A27" s="75"/>
      <c r="B27" s="92" t="s">
        <v>175</v>
      </c>
      <c r="C27" s="92"/>
      <c r="D27" s="92"/>
      <c r="E27" s="92"/>
      <c r="F27" s="92"/>
      <c r="G27" s="92"/>
      <c r="H27" s="92"/>
      <c r="I27" s="92"/>
    </row>
    <row r="28" spans="1:9" ht="16.5" customHeight="1" x14ac:dyDescent="0.35">
      <c r="A28" s="75"/>
      <c r="B28" s="75"/>
      <c r="C28" s="76"/>
      <c r="D28" s="76"/>
      <c r="E28" s="76"/>
      <c r="F28" s="76"/>
      <c r="G28" s="76"/>
      <c r="H28" s="76"/>
      <c r="I28" s="76"/>
    </row>
    <row r="29" spans="1:9" ht="16.5" customHeight="1" x14ac:dyDescent="0.35">
      <c r="A29" s="66" t="s">
        <v>176</v>
      </c>
      <c r="B29" s="66"/>
      <c r="C29" s="67"/>
      <c r="D29" s="67"/>
      <c r="E29" s="67"/>
      <c r="F29" s="67"/>
      <c r="G29" s="67"/>
      <c r="H29" s="67"/>
      <c r="I29" s="67"/>
    </row>
    <row r="30" spans="1:9" ht="33" customHeight="1" x14ac:dyDescent="0.35">
      <c r="A30" s="77"/>
      <c r="B30" s="93" t="s">
        <v>177</v>
      </c>
      <c r="C30" s="93"/>
      <c r="D30" s="93"/>
      <c r="E30" s="93"/>
      <c r="F30" s="93"/>
      <c r="G30" s="93"/>
      <c r="H30" s="93"/>
      <c r="I30" s="93"/>
    </row>
    <row r="31" spans="1:9" x14ac:dyDescent="0.35">
      <c r="A31" s="77"/>
      <c r="B31" s="93" t="s">
        <v>178</v>
      </c>
      <c r="C31" s="93"/>
      <c r="D31" s="93"/>
      <c r="E31" s="93"/>
      <c r="F31" s="93"/>
      <c r="G31" s="93"/>
      <c r="H31" s="93"/>
      <c r="I31" s="93"/>
    </row>
    <row r="32" spans="1:9" ht="27.75" customHeight="1" x14ac:dyDescent="0.35">
      <c r="A32" s="77"/>
      <c r="B32" s="94" t="s">
        <v>179</v>
      </c>
      <c r="C32" s="94"/>
      <c r="D32" s="94"/>
      <c r="E32" s="94"/>
      <c r="F32" s="94"/>
      <c r="G32" s="94"/>
      <c r="H32" s="94"/>
      <c r="I32" s="94"/>
    </row>
    <row r="33" spans="1:9" x14ac:dyDescent="0.35">
      <c r="A33" s="77"/>
      <c r="B33" s="78"/>
      <c r="C33" s="78"/>
      <c r="D33" s="78"/>
      <c r="E33" s="78"/>
      <c r="F33" s="78"/>
      <c r="G33" s="78"/>
      <c r="H33" s="78"/>
      <c r="I33" s="78"/>
    </row>
    <row r="34" spans="1:9" s="81" customFormat="1" ht="16.5" customHeight="1" x14ac:dyDescent="0.35">
      <c r="A34" s="79" t="s">
        <v>180</v>
      </c>
      <c r="B34" s="79"/>
      <c r="C34" s="80"/>
      <c r="D34" s="80"/>
      <c r="E34" s="80"/>
      <c r="F34" s="80"/>
      <c r="G34" s="80"/>
      <c r="H34" s="80"/>
      <c r="I34" s="80"/>
    </row>
    <row r="35" spans="1:9" s="81" customFormat="1" ht="16.5" customHeight="1" x14ac:dyDescent="0.35">
      <c r="A35" s="82"/>
      <c r="B35" s="89" t="str">
        <f>_xlfn.CONCAT([4]Paramètres!B3," : estimation préliminaire des émissions pour cette année")</f>
        <v>2024 : estimation préliminaire des émissions pour cette année</v>
      </c>
      <c r="C35" s="90"/>
      <c r="D35" s="90"/>
      <c r="E35" s="90"/>
      <c r="F35" s="90"/>
      <c r="G35" s="90"/>
      <c r="H35" s="90"/>
      <c r="I35" s="90"/>
    </row>
    <row r="36" spans="1:9" x14ac:dyDescent="0.35">
      <c r="A36" s="45"/>
      <c r="B36" s="45"/>
      <c r="C36" s="45"/>
      <c r="D36" s="45"/>
      <c r="E36" s="45"/>
      <c r="F36" s="45"/>
      <c r="G36" s="45"/>
      <c r="H36" s="45"/>
      <c r="I36" s="45"/>
    </row>
    <row r="37" spans="1:9" x14ac:dyDescent="0.35">
      <c r="A37" s="66" t="s">
        <v>181</v>
      </c>
      <c r="B37" s="66"/>
      <c r="C37" s="67"/>
      <c r="D37" s="67"/>
      <c r="E37" s="67"/>
      <c r="F37" s="67"/>
      <c r="G37" s="67"/>
      <c r="H37" s="67"/>
      <c r="I37" s="67"/>
    </row>
    <row r="38" spans="1:9" x14ac:dyDescent="0.35">
      <c r="A38" s="45"/>
      <c r="B38" s="83" t="s">
        <v>182</v>
      </c>
      <c r="C38" s="45" t="s">
        <v>183</v>
      </c>
      <c r="D38" s="45"/>
      <c r="E38" s="45"/>
      <c r="F38" s="45"/>
      <c r="G38" s="45"/>
      <c r="H38" s="45"/>
      <c r="I38" s="45"/>
    </row>
    <row r="39" spans="1:9" x14ac:dyDescent="0.35">
      <c r="A39" s="45"/>
      <c r="B39" s="83" t="s">
        <v>184</v>
      </c>
      <c r="C39" s="45" t="s">
        <v>185</v>
      </c>
      <c r="D39" s="45"/>
      <c r="E39" s="45"/>
      <c r="F39" s="45"/>
      <c r="G39" s="45"/>
      <c r="H39" s="45"/>
      <c r="I39" s="45"/>
    </row>
    <row r="40" spans="1:9" x14ac:dyDescent="0.35">
      <c r="A40" s="45"/>
      <c r="B40" s="83" t="s">
        <v>186</v>
      </c>
      <c r="C40" s="45" t="s">
        <v>187</v>
      </c>
    </row>
    <row r="41" spans="1:9" x14ac:dyDescent="0.35">
      <c r="A41" s="45"/>
      <c r="B41" s="83" t="s">
        <v>0</v>
      </c>
      <c r="C41" s="45" t="s">
        <v>188</v>
      </c>
    </row>
  </sheetData>
  <mergeCells count="24">
    <mergeCell ref="B35:I35"/>
    <mergeCell ref="B20:I20"/>
    <mergeCell ref="B21:I21"/>
    <mergeCell ref="B22:I22"/>
    <mergeCell ref="B23:I23"/>
    <mergeCell ref="B24:I24"/>
    <mergeCell ref="B25:I25"/>
    <mergeCell ref="B26:I26"/>
    <mergeCell ref="B27:I27"/>
    <mergeCell ref="B30:I30"/>
    <mergeCell ref="B31:I31"/>
    <mergeCell ref="B32:I32"/>
    <mergeCell ref="B19:G19"/>
    <mergeCell ref="A2:I2"/>
    <mergeCell ref="B6:I6"/>
    <mergeCell ref="B7:I7"/>
    <mergeCell ref="B8:I8"/>
    <mergeCell ref="B9:I9"/>
    <mergeCell ref="B10:I10"/>
    <mergeCell ref="B11:I11"/>
    <mergeCell ref="B12:I12"/>
    <mergeCell ref="B13:I13"/>
    <mergeCell ref="B17:I17"/>
    <mergeCell ref="B18:I18"/>
  </mergeCell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573868-D53C-4B6D-BF8E-BF735CBF8F22}">
  <sheetPr codeName="Feuil27"/>
  <dimension ref="A1:H18"/>
  <sheetViews>
    <sheetView showGridLines="0" workbookViewId="0">
      <selection activeCell="A7" sqref="A7:C14"/>
    </sheetView>
  </sheetViews>
  <sheetFormatPr baseColWidth="10" defaultColWidth="11.36328125" defaultRowHeight="13.5" x14ac:dyDescent="0.35"/>
  <cols>
    <col min="1" max="1" width="3" style="2" customWidth="1"/>
    <col min="2" max="2" width="8" style="2" customWidth="1"/>
    <col min="3" max="3" width="49.36328125" style="104" customWidth="1"/>
    <col min="4" max="4" width="49.36328125" style="3" bestFit="1" customWidth="1"/>
    <col min="5" max="5" width="10.36328125" style="3" bestFit="1" customWidth="1"/>
    <col min="6" max="6" width="3.36328125" style="3" customWidth="1"/>
    <col min="7" max="7" width="2" style="3" customWidth="1"/>
    <col min="8" max="8" width="22.90625" style="2" customWidth="1"/>
    <col min="9" max="16384" width="11.36328125" style="2"/>
  </cols>
  <sheetData>
    <row r="1" spans="1:8" ht="14.5" x14ac:dyDescent="0.35">
      <c r="B1" s="6"/>
      <c r="C1" s="8"/>
      <c r="D1" s="11"/>
      <c r="E1" s="11"/>
      <c r="F1" s="11"/>
      <c r="G1" s="11"/>
      <c r="H1" s="6"/>
    </row>
    <row r="2" spans="1:8" ht="16" x14ac:dyDescent="0.4">
      <c r="B2" s="98" t="s">
        <v>110</v>
      </c>
      <c r="C2" s="98"/>
      <c r="D2" s="98"/>
      <c r="E2" s="98"/>
      <c r="F2" s="98"/>
      <c r="G2" s="98"/>
      <c r="H2" s="6"/>
    </row>
    <row r="3" spans="1:8" s="4" customFormat="1" ht="14.5" x14ac:dyDescent="0.35">
      <c r="B3" s="6"/>
      <c r="C3" s="8"/>
      <c r="D3" s="11"/>
      <c r="E3" s="11"/>
      <c r="F3" s="11"/>
      <c r="G3" s="11"/>
      <c r="H3" s="6"/>
    </row>
    <row r="4" spans="1:8" s="4" customFormat="1" ht="14.5" x14ac:dyDescent="0.35">
      <c r="B4" s="7" t="s">
        <v>56</v>
      </c>
      <c r="C4" s="103"/>
      <c r="D4" s="12"/>
      <c r="E4" s="12"/>
      <c r="F4" s="6"/>
      <c r="G4" s="13" t="s">
        <v>111</v>
      </c>
      <c r="H4" s="7"/>
    </row>
    <row r="5" spans="1:8" s="4" customFormat="1" ht="14.25" customHeight="1" x14ac:dyDescent="0.35">
      <c r="B5" s="96" t="s">
        <v>58</v>
      </c>
      <c r="C5" s="96">
        <v>2023</v>
      </c>
      <c r="D5" s="96"/>
      <c r="E5" s="41"/>
      <c r="F5" s="42"/>
      <c r="G5" s="42"/>
      <c r="H5" s="7"/>
    </row>
    <row r="6" spans="1:8" s="4" customFormat="1" ht="14.25" customHeight="1" x14ac:dyDescent="0.35">
      <c r="B6" s="106"/>
      <c r="C6" s="107" t="s">
        <v>59</v>
      </c>
      <c r="D6" s="44" t="s">
        <v>60</v>
      </c>
      <c r="E6" s="43" t="s">
        <v>54</v>
      </c>
      <c r="F6" s="43"/>
      <c r="G6" s="43"/>
      <c r="H6" s="7"/>
    </row>
    <row r="7" spans="1:8" s="4" customFormat="1" ht="14.5" x14ac:dyDescent="0.35">
      <c r="A7" s="118"/>
      <c r="B7" s="108">
        <v>1</v>
      </c>
      <c r="C7" s="9" t="s">
        <v>49</v>
      </c>
      <c r="D7" s="15" t="s">
        <v>8</v>
      </c>
      <c r="E7" s="16">
        <v>2.8396026231999993</v>
      </c>
      <c r="F7" s="17">
        <v>42.122756458768635</v>
      </c>
      <c r="G7" s="17" t="s">
        <v>2</v>
      </c>
      <c r="H7" s="6"/>
    </row>
    <row r="8" spans="1:8" s="4" customFormat="1" ht="14.5" x14ac:dyDescent="0.35">
      <c r="A8" s="121"/>
      <c r="B8" s="109">
        <v>2</v>
      </c>
      <c r="C8" s="9" t="s">
        <v>51</v>
      </c>
      <c r="D8" s="15" t="s">
        <v>18</v>
      </c>
      <c r="E8" s="16">
        <v>1.8576003877821239</v>
      </c>
      <c r="F8" s="17">
        <v>27.555703778045658</v>
      </c>
      <c r="G8" s="17" t="s">
        <v>2</v>
      </c>
      <c r="H8" s="6"/>
    </row>
    <row r="9" spans="1:8" s="4" customFormat="1" ht="29" x14ac:dyDescent="0.35">
      <c r="A9" s="115"/>
      <c r="B9" s="109">
        <v>3</v>
      </c>
      <c r="C9" s="9" t="s">
        <v>52</v>
      </c>
      <c r="D9" s="15" t="s">
        <v>19</v>
      </c>
      <c r="E9" s="16">
        <v>0.83847246072061543</v>
      </c>
      <c r="F9" s="17">
        <v>12.437927395812016</v>
      </c>
      <c r="G9" s="17" t="s">
        <v>2</v>
      </c>
      <c r="H9" s="6"/>
    </row>
    <row r="10" spans="1:8" s="4" customFormat="1" ht="14.5" x14ac:dyDescent="0.35">
      <c r="A10" s="114"/>
      <c r="B10" s="109">
        <v>4</v>
      </c>
      <c r="C10" s="9" t="s">
        <v>53</v>
      </c>
      <c r="D10" s="15" t="s">
        <v>31</v>
      </c>
      <c r="E10" s="16">
        <v>0.39385789040000002</v>
      </c>
      <c r="F10" s="17">
        <v>5.8425005883349952</v>
      </c>
      <c r="G10" s="17" t="s">
        <v>2</v>
      </c>
      <c r="H10" s="6"/>
    </row>
    <row r="11" spans="1:8" s="4" customFormat="1" ht="14.5" x14ac:dyDescent="0.35">
      <c r="A11" s="116"/>
      <c r="B11" s="109">
        <v>5</v>
      </c>
      <c r="C11" s="9" t="s">
        <v>50</v>
      </c>
      <c r="D11" s="15" t="s">
        <v>13</v>
      </c>
      <c r="E11" s="16">
        <v>0.19755510664955536</v>
      </c>
      <c r="F11" s="17">
        <v>2.9305387932088762</v>
      </c>
      <c r="G11" s="17" t="s">
        <v>2</v>
      </c>
      <c r="H11" s="6"/>
    </row>
    <row r="12" spans="1:8" s="4" customFormat="1" ht="14.5" x14ac:dyDescent="0.35">
      <c r="A12" s="118"/>
      <c r="B12" s="109">
        <v>6</v>
      </c>
      <c r="C12" s="9" t="s">
        <v>49</v>
      </c>
      <c r="D12" s="15" t="s">
        <v>4</v>
      </c>
      <c r="E12" s="16">
        <v>0.12452185969146422</v>
      </c>
      <c r="F12" s="17">
        <v>1.8471612635945487</v>
      </c>
      <c r="G12" s="17" t="s">
        <v>2</v>
      </c>
      <c r="H12" s="6"/>
    </row>
    <row r="13" spans="1:8" s="4" customFormat="1" ht="14.5" x14ac:dyDescent="0.35">
      <c r="A13" s="116"/>
      <c r="B13" s="109">
        <v>7</v>
      </c>
      <c r="C13" s="9" t="s">
        <v>50</v>
      </c>
      <c r="D13" s="15" t="s">
        <v>16</v>
      </c>
      <c r="E13" s="16">
        <v>8.9190199491334443E-2</v>
      </c>
      <c r="F13" s="17">
        <v>1.3230502821020467</v>
      </c>
      <c r="G13" s="17" t="s">
        <v>2</v>
      </c>
      <c r="H13" s="6"/>
    </row>
    <row r="14" spans="1:8" s="4" customFormat="1" ht="14.5" x14ac:dyDescent="0.35">
      <c r="A14" s="116"/>
      <c r="B14" s="109">
        <v>8</v>
      </c>
      <c r="C14" s="9" t="s">
        <v>50</v>
      </c>
      <c r="D14" s="15" t="s">
        <v>15</v>
      </c>
      <c r="E14" s="16">
        <v>7.9620491123643028E-2</v>
      </c>
      <c r="F14" s="17">
        <v>1.1810929210050063</v>
      </c>
      <c r="G14" s="17" t="s">
        <v>2</v>
      </c>
      <c r="H14" s="6"/>
    </row>
    <row r="15" spans="1:8" s="4" customFormat="1" ht="15" thickBot="1" x14ac:dyDescent="0.4">
      <c r="B15" s="19"/>
      <c r="C15" s="102" t="s">
        <v>62</v>
      </c>
      <c r="D15" s="20" t="s">
        <v>62</v>
      </c>
      <c r="E15" s="21"/>
      <c r="F15" s="22" t="s">
        <v>62</v>
      </c>
      <c r="G15" s="23"/>
      <c r="H15" s="6"/>
    </row>
    <row r="16" spans="1:8" s="4" customFormat="1" ht="14.5" x14ac:dyDescent="0.35">
      <c r="B16" s="24" t="s">
        <v>63</v>
      </c>
      <c r="C16" s="103"/>
      <c r="D16" s="11"/>
      <c r="E16" s="11"/>
      <c r="F16" s="10">
        <v>95.240731480871773</v>
      </c>
      <c r="G16" s="18" t="s">
        <v>2</v>
      </c>
      <c r="H16" s="6"/>
    </row>
    <row r="17" spans="2:8" ht="18.75" customHeight="1" x14ac:dyDescent="0.35">
      <c r="B17" s="95" t="s">
        <v>64</v>
      </c>
      <c r="C17" s="95"/>
      <c r="D17" s="95"/>
      <c r="E17" s="95"/>
      <c r="F17" s="95"/>
      <c r="G17" s="95"/>
      <c r="H17" s="6"/>
    </row>
    <row r="18" spans="2:8" ht="18" customHeight="1" x14ac:dyDescent="0.35">
      <c r="B18" s="95" t="s">
        <v>65</v>
      </c>
      <c r="C18" s="95"/>
      <c r="D18" s="95"/>
      <c r="E18" s="95"/>
      <c r="F18" s="95"/>
      <c r="G18" s="95"/>
      <c r="H18" s="6"/>
    </row>
  </sheetData>
  <mergeCells count="5">
    <mergeCell ref="B2:G2"/>
    <mergeCell ref="B5:B6"/>
    <mergeCell ref="C5:D5"/>
    <mergeCell ref="B17:G17"/>
    <mergeCell ref="B18:G18"/>
  </mergeCells>
  <printOptions horizontalCentered="1"/>
  <pageMargins left="0" right="0" top="0.78740157480314965" bottom="0.59055118110236227" header="0.51181102362204722" footer="0.51181102362204722"/>
  <pageSetup paperSize="9" scale="42" orientation="portrait" horizontalDpi="300" verticalDpi="3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0E47C9-2616-4F2F-ADDE-43ADF156FFBA}">
  <sheetPr codeName="Feuil28"/>
  <dimension ref="A1:H23"/>
  <sheetViews>
    <sheetView showGridLines="0" topLeftCell="A2" workbookViewId="0">
      <selection activeCell="A7" sqref="A7:C20"/>
    </sheetView>
  </sheetViews>
  <sheetFormatPr baseColWidth="10" defaultColWidth="11.36328125" defaultRowHeight="13.5" x14ac:dyDescent="0.35"/>
  <cols>
    <col min="1" max="1" width="3" style="2" customWidth="1"/>
    <col min="2" max="2" width="8" style="2" customWidth="1"/>
    <col min="3" max="3" width="49.36328125" style="104" customWidth="1"/>
    <col min="4" max="4" width="49.36328125" style="3" bestFit="1" customWidth="1"/>
    <col min="5" max="5" width="11.26953125" style="3" bestFit="1" customWidth="1"/>
    <col min="6" max="6" width="3.36328125" style="3" customWidth="1"/>
    <col min="7" max="7" width="2" style="3" customWidth="1"/>
    <col min="8" max="8" width="22.90625" style="2" customWidth="1"/>
    <col min="9" max="16384" width="11.36328125" style="2"/>
  </cols>
  <sheetData>
    <row r="1" spans="1:8" ht="14.5" x14ac:dyDescent="0.35">
      <c r="B1" s="6"/>
      <c r="C1" s="8"/>
      <c r="D1" s="11"/>
      <c r="E1" s="11"/>
      <c r="F1" s="11"/>
      <c r="G1" s="11"/>
      <c r="H1" s="6"/>
    </row>
    <row r="2" spans="1:8" ht="16" x14ac:dyDescent="0.4">
      <c r="B2" s="98" t="s">
        <v>112</v>
      </c>
      <c r="C2" s="98"/>
      <c r="D2" s="98"/>
      <c r="E2" s="98"/>
      <c r="F2" s="98"/>
      <c r="G2" s="98"/>
      <c r="H2" s="6"/>
    </row>
    <row r="3" spans="1:8" s="4" customFormat="1" ht="14.5" x14ac:dyDescent="0.35">
      <c r="B3" s="6"/>
      <c r="C3" s="8"/>
      <c r="D3" s="11"/>
      <c r="E3" s="11"/>
      <c r="F3" s="11"/>
      <c r="G3" s="11"/>
      <c r="H3" s="6"/>
    </row>
    <row r="4" spans="1:8" s="4" customFormat="1" ht="14.5" x14ac:dyDescent="0.35">
      <c r="B4" s="7" t="s">
        <v>56</v>
      </c>
      <c r="C4" s="103"/>
      <c r="D4" s="12"/>
      <c r="E4" s="12"/>
      <c r="F4" s="6"/>
      <c r="G4" s="13" t="s">
        <v>113</v>
      </c>
      <c r="H4" s="7"/>
    </row>
    <row r="5" spans="1:8" s="4" customFormat="1" ht="14.25" customHeight="1" x14ac:dyDescent="0.35">
      <c r="B5" s="96" t="s">
        <v>58</v>
      </c>
      <c r="C5" s="96">
        <v>2023</v>
      </c>
      <c r="D5" s="96"/>
      <c r="E5" s="41"/>
      <c r="F5" s="42"/>
      <c r="G5" s="42"/>
      <c r="H5" s="7"/>
    </row>
    <row r="6" spans="1:8" s="4" customFormat="1" ht="14.25" customHeight="1" x14ac:dyDescent="0.35">
      <c r="B6" s="106"/>
      <c r="C6" s="107" t="s">
        <v>59</v>
      </c>
      <c r="D6" s="44" t="s">
        <v>60</v>
      </c>
      <c r="E6" s="43" t="s">
        <v>61</v>
      </c>
      <c r="F6" s="43"/>
      <c r="G6" s="43"/>
      <c r="H6" s="7"/>
    </row>
    <row r="7" spans="1:8" s="4" customFormat="1" ht="14.5" x14ac:dyDescent="0.35">
      <c r="A7" s="129"/>
      <c r="B7" s="123">
        <v>1</v>
      </c>
      <c r="C7" s="126" t="s">
        <v>53</v>
      </c>
      <c r="D7" s="15" t="s">
        <v>35</v>
      </c>
      <c r="E7" s="16">
        <v>399.64548611820152</v>
      </c>
      <c r="F7" s="17">
        <v>52.559421676076575</v>
      </c>
      <c r="G7" s="17" t="s">
        <v>2</v>
      </c>
      <c r="H7" s="6"/>
    </row>
    <row r="8" spans="1:8" s="4" customFormat="1" ht="14.5" x14ac:dyDescent="0.35">
      <c r="A8" s="129"/>
      <c r="B8" s="123"/>
      <c r="C8" s="126"/>
      <c r="D8" s="29" t="s">
        <v>91</v>
      </c>
      <c r="E8" s="30"/>
      <c r="F8" s="31"/>
      <c r="G8" s="31"/>
      <c r="H8" s="6"/>
    </row>
    <row r="9" spans="1:8" s="4" customFormat="1" ht="15" customHeight="1" x14ac:dyDescent="0.35">
      <c r="A9" s="129"/>
      <c r="B9" s="123"/>
      <c r="C9" s="126"/>
      <c r="D9" s="39" t="s">
        <v>114</v>
      </c>
      <c r="E9" s="40">
        <v>399.64548611820152</v>
      </c>
      <c r="F9" s="31">
        <v>52.559421676076568</v>
      </c>
      <c r="G9" s="31" t="s">
        <v>2</v>
      </c>
      <c r="H9" s="6"/>
    </row>
    <row r="10" spans="1:8" s="4" customFormat="1" ht="14.5" x14ac:dyDescent="0.35">
      <c r="A10" s="116"/>
      <c r="B10" s="109">
        <v>2</v>
      </c>
      <c r="C10" s="9" t="s">
        <v>50</v>
      </c>
      <c r="D10" s="15" t="s">
        <v>10</v>
      </c>
      <c r="E10" s="16">
        <v>110.56334284565992</v>
      </c>
      <c r="F10" s="17">
        <v>14.540750641239384</v>
      </c>
      <c r="G10" s="17" t="s">
        <v>2</v>
      </c>
      <c r="H10" s="6"/>
    </row>
    <row r="11" spans="1:8" s="4" customFormat="1" ht="29" x14ac:dyDescent="0.35">
      <c r="A11" s="115"/>
      <c r="B11" s="109">
        <v>3</v>
      </c>
      <c r="C11" s="9" t="s">
        <v>52</v>
      </c>
      <c r="D11" s="15" t="s">
        <v>19</v>
      </c>
      <c r="E11" s="16">
        <v>101.28184439141839</v>
      </c>
      <c r="F11" s="17">
        <v>13.320093313714734</v>
      </c>
      <c r="G11" s="17" t="s">
        <v>2</v>
      </c>
      <c r="H11" s="6"/>
    </row>
    <row r="12" spans="1:8" s="4" customFormat="1" ht="14.5" x14ac:dyDescent="0.35">
      <c r="A12" s="116"/>
      <c r="B12" s="109">
        <v>4</v>
      </c>
      <c r="C12" s="9" t="s">
        <v>50</v>
      </c>
      <c r="D12" s="15" t="s">
        <v>15</v>
      </c>
      <c r="E12" s="16">
        <v>26.113778098494645</v>
      </c>
      <c r="F12" s="17">
        <v>3.4343565042251645</v>
      </c>
      <c r="G12" s="17" t="s">
        <v>2</v>
      </c>
      <c r="H12" s="6"/>
    </row>
    <row r="13" spans="1:8" s="4" customFormat="1" ht="14.5" x14ac:dyDescent="0.35">
      <c r="A13" s="114"/>
      <c r="B13" s="109">
        <v>5</v>
      </c>
      <c r="C13" s="9" t="s">
        <v>53</v>
      </c>
      <c r="D13" s="15" t="s">
        <v>29</v>
      </c>
      <c r="E13" s="16">
        <v>16.538573499829923</v>
      </c>
      <c r="F13" s="17">
        <v>2.1750723796271019</v>
      </c>
      <c r="G13" s="17" t="s">
        <v>2</v>
      </c>
      <c r="H13" s="6"/>
    </row>
    <row r="14" spans="1:8" s="4" customFormat="1" ht="29" x14ac:dyDescent="0.35">
      <c r="A14" s="115"/>
      <c r="B14" s="109">
        <v>6</v>
      </c>
      <c r="C14" s="9" t="s">
        <v>52</v>
      </c>
      <c r="D14" s="15" t="s">
        <v>22</v>
      </c>
      <c r="E14" s="16">
        <v>13.154937561039251</v>
      </c>
      <c r="F14" s="17">
        <v>1.7300731133207972</v>
      </c>
      <c r="G14" s="17" t="s">
        <v>2</v>
      </c>
      <c r="H14" s="6"/>
    </row>
    <row r="15" spans="1:8" s="4" customFormat="1" ht="14.5" x14ac:dyDescent="0.35">
      <c r="A15" s="117"/>
      <c r="B15" s="109">
        <v>7</v>
      </c>
      <c r="C15" s="9" t="s">
        <v>1</v>
      </c>
      <c r="D15" s="15" t="s">
        <v>38</v>
      </c>
      <c r="E15" s="16">
        <v>12.594132670166896</v>
      </c>
      <c r="F15" s="17">
        <v>1.6563187941524122</v>
      </c>
      <c r="G15" s="17" t="s">
        <v>2</v>
      </c>
      <c r="H15" s="6"/>
    </row>
    <row r="16" spans="1:8" s="4" customFormat="1" ht="14.5" x14ac:dyDescent="0.35">
      <c r="A16" s="116"/>
      <c r="B16" s="109">
        <v>8</v>
      </c>
      <c r="C16" s="9" t="s">
        <v>50</v>
      </c>
      <c r="D16" s="15" t="s">
        <v>9</v>
      </c>
      <c r="E16" s="16">
        <v>11.884404914399507</v>
      </c>
      <c r="F16" s="17">
        <v>1.5629788674265519</v>
      </c>
      <c r="G16" s="17" t="s">
        <v>2</v>
      </c>
      <c r="H16" s="6"/>
    </row>
    <row r="17" spans="1:8" s="4" customFormat="1" ht="14.5" x14ac:dyDescent="0.35">
      <c r="A17" s="116"/>
      <c r="B17" s="109">
        <v>9</v>
      </c>
      <c r="C17" s="9" t="s">
        <v>50</v>
      </c>
      <c r="D17" s="15" t="s">
        <v>12</v>
      </c>
      <c r="E17" s="16">
        <v>11.626970527755368</v>
      </c>
      <c r="F17" s="17">
        <v>1.5291223547133077</v>
      </c>
      <c r="G17" s="17" t="s">
        <v>2</v>
      </c>
      <c r="H17" s="6"/>
    </row>
    <row r="18" spans="1:8" s="4" customFormat="1" ht="14.5" x14ac:dyDescent="0.35">
      <c r="A18" s="114"/>
      <c r="B18" s="109">
        <v>10</v>
      </c>
      <c r="C18" s="9" t="s">
        <v>53</v>
      </c>
      <c r="D18" s="15" t="s">
        <v>28</v>
      </c>
      <c r="E18" s="16">
        <v>6.782534908792246</v>
      </c>
      <c r="F18" s="17">
        <v>0.89200585190266546</v>
      </c>
      <c r="G18" s="17" t="s">
        <v>2</v>
      </c>
      <c r="H18" s="6"/>
    </row>
    <row r="19" spans="1:8" s="4" customFormat="1" ht="14.5" x14ac:dyDescent="0.35">
      <c r="A19" s="117"/>
      <c r="B19" s="109">
        <v>11</v>
      </c>
      <c r="C19" s="9" t="s">
        <v>1</v>
      </c>
      <c r="D19" s="15" t="s">
        <v>39</v>
      </c>
      <c r="E19" s="16">
        <v>5.8040584862317441</v>
      </c>
      <c r="F19" s="17">
        <v>0.76332141361966777</v>
      </c>
      <c r="G19" s="17" t="s">
        <v>2</v>
      </c>
      <c r="H19" s="6"/>
    </row>
    <row r="20" spans="1:8" s="4" customFormat="1" ht="14.5" x14ac:dyDescent="0.35">
      <c r="A20" s="114"/>
      <c r="B20" s="109">
        <v>12</v>
      </c>
      <c r="C20" s="9" t="s">
        <v>53</v>
      </c>
      <c r="D20" s="15" t="s">
        <v>27</v>
      </c>
      <c r="E20" s="16">
        <v>5.6288126371234251</v>
      </c>
      <c r="F20" s="17">
        <v>0.74027393579192624</v>
      </c>
      <c r="G20" s="17" t="s">
        <v>2</v>
      </c>
      <c r="H20" s="6"/>
    </row>
    <row r="21" spans="1:8" s="4" customFormat="1" ht="15" thickBot="1" x14ac:dyDescent="0.4">
      <c r="B21" s="19"/>
      <c r="C21" s="102" t="s">
        <v>62</v>
      </c>
      <c r="D21" s="20" t="s">
        <v>62</v>
      </c>
      <c r="E21" s="21"/>
      <c r="F21" s="22" t="s">
        <v>62</v>
      </c>
      <c r="G21" s="23"/>
      <c r="H21" s="6"/>
    </row>
    <row r="22" spans="1:8" s="4" customFormat="1" ht="14.5" x14ac:dyDescent="0.35">
      <c r="B22" s="24" t="s">
        <v>63</v>
      </c>
      <c r="C22" s="103"/>
      <c r="D22" s="11"/>
      <c r="E22" s="11"/>
      <c r="F22" s="10">
        <v>94.903788845810297</v>
      </c>
      <c r="G22" s="18" t="s">
        <v>2</v>
      </c>
      <c r="H22" s="6"/>
    </row>
    <row r="23" spans="1:8" ht="18.75" customHeight="1" x14ac:dyDescent="0.35">
      <c r="B23" s="95" t="s">
        <v>64</v>
      </c>
      <c r="C23" s="95"/>
      <c r="D23" s="95"/>
      <c r="E23" s="95"/>
      <c r="F23" s="95"/>
      <c r="G23" s="95"/>
      <c r="H23" s="6"/>
    </row>
  </sheetData>
  <mergeCells count="7">
    <mergeCell ref="A7:A9"/>
    <mergeCell ref="B2:G2"/>
    <mergeCell ref="B5:B6"/>
    <mergeCell ref="C5:D5"/>
    <mergeCell ref="B23:G23"/>
    <mergeCell ref="C7:C9"/>
    <mergeCell ref="B7:B9"/>
  </mergeCells>
  <printOptions horizontalCentered="1"/>
  <pageMargins left="0" right="0" top="0.78740157480314965" bottom="0.59055118110236227" header="0.51181102362204722" footer="0.51181102362204722"/>
  <pageSetup paperSize="9" scale="42" orientation="portrait" horizontalDpi="300" verticalDpi="3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405769-8123-4226-A216-34D8EF92B7E6}">
  <sheetPr codeName="Feuil29"/>
  <dimension ref="A1:H29"/>
  <sheetViews>
    <sheetView showGridLines="0" workbookViewId="0">
      <selection activeCell="A7" sqref="A7:C24"/>
    </sheetView>
  </sheetViews>
  <sheetFormatPr baseColWidth="10" defaultColWidth="11.36328125" defaultRowHeight="13.5" x14ac:dyDescent="0.35"/>
  <cols>
    <col min="1" max="1" width="3" style="2" customWidth="1"/>
    <col min="2" max="2" width="8" style="2" customWidth="1"/>
    <col min="3" max="3" width="49.36328125" style="104" customWidth="1"/>
    <col min="4" max="4" width="49.36328125" style="3" bestFit="1" customWidth="1"/>
    <col min="5" max="5" width="8.90625" style="3" customWidth="1"/>
    <col min="6" max="6" width="3.36328125" style="3" customWidth="1"/>
    <col min="7" max="7" width="2" style="3" customWidth="1"/>
    <col min="8" max="8" width="22.90625" style="2" customWidth="1"/>
    <col min="9" max="16384" width="11.36328125" style="2"/>
  </cols>
  <sheetData>
    <row r="1" spans="1:8" ht="14.5" x14ac:dyDescent="0.35">
      <c r="B1" s="6"/>
      <c r="C1" s="8"/>
      <c r="D1" s="11"/>
      <c r="E1" s="11"/>
      <c r="F1" s="11"/>
      <c r="G1" s="11"/>
      <c r="H1" s="6"/>
    </row>
    <row r="2" spans="1:8" ht="17" x14ac:dyDescent="0.45">
      <c r="B2" s="98" t="s">
        <v>115</v>
      </c>
      <c r="C2" s="98"/>
      <c r="D2" s="98"/>
      <c r="E2" s="98"/>
      <c r="F2" s="98"/>
      <c r="G2" s="98"/>
      <c r="H2" s="6"/>
    </row>
    <row r="3" spans="1:8" s="4" customFormat="1" ht="14.5" x14ac:dyDescent="0.35">
      <c r="B3" s="6"/>
      <c r="C3" s="8"/>
      <c r="D3" s="11"/>
      <c r="E3" s="11"/>
      <c r="F3" s="11"/>
      <c r="G3" s="11"/>
      <c r="H3" s="6"/>
    </row>
    <row r="4" spans="1:8" s="4" customFormat="1" ht="14.5" x14ac:dyDescent="0.35">
      <c r="B4" s="7" t="s">
        <v>56</v>
      </c>
      <c r="C4" s="103"/>
      <c r="D4" s="12"/>
      <c r="E4" s="12"/>
      <c r="F4" s="6"/>
      <c r="G4" s="13" t="s">
        <v>116</v>
      </c>
      <c r="H4" s="7"/>
    </row>
    <row r="5" spans="1:8" s="4" customFormat="1" ht="14.25" customHeight="1" x14ac:dyDescent="0.35">
      <c r="B5" s="96" t="s">
        <v>58</v>
      </c>
      <c r="C5" s="96">
        <v>2023</v>
      </c>
      <c r="D5" s="96"/>
      <c r="E5" s="41"/>
      <c r="F5" s="42"/>
      <c r="G5" s="42"/>
      <c r="H5" s="7"/>
    </row>
    <row r="6" spans="1:8" s="4" customFormat="1" ht="14.25" customHeight="1" x14ac:dyDescent="0.35">
      <c r="B6" s="106"/>
      <c r="C6" s="107" t="s">
        <v>59</v>
      </c>
      <c r="D6" s="44" t="s">
        <v>60</v>
      </c>
      <c r="E6" s="43" t="s">
        <v>61</v>
      </c>
      <c r="F6" s="43"/>
      <c r="G6" s="43"/>
      <c r="H6" s="7"/>
    </row>
    <row r="7" spans="1:8" s="4" customFormat="1" ht="29" x14ac:dyDescent="0.35">
      <c r="A7" s="115"/>
      <c r="B7" s="108">
        <v>1</v>
      </c>
      <c r="C7" s="9" t="s">
        <v>52</v>
      </c>
      <c r="D7" s="15" t="s">
        <v>19</v>
      </c>
      <c r="E7" s="16">
        <v>96.253571665006859</v>
      </c>
      <c r="F7" s="17">
        <v>40.316171915956033</v>
      </c>
      <c r="G7" s="17" t="s">
        <v>2</v>
      </c>
      <c r="H7" s="6"/>
    </row>
    <row r="8" spans="1:8" s="4" customFormat="1" ht="14.5" x14ac:dyDescent="0.35">
      <c r="A8" s="114"/>
      <c r="B8" s="109">
        <v>2</v>
      </c>
      <c r="C8" s="9" t="s">
        <v>53</v>
      </c>
      <c r="D8" s="15" t="s">
        <v>35</v>
      </c>
      <c r="E8" s="16">
        <v>21.980501736501086</v>
      </c>
      <c r="F8" s="17">
        <v>9.2066161439899741</v>
      </c>
      <c r="G8" s="17" t="s">
        <v>2</v>
      </c>
      <c r="H8" s="6"/>
    </row>
    <row r="9" spans="1:8" s="4" customFormat="1" ht="14.5" x14ac:dyDescent="0.35">
      <c r="A9" s="116"/>
      <c r="B9" s="109">
        <v>3</v>
      </c>
      <c r="C9" s="9" t="s">
        <v>50</v>
      </c>
      <c r="D9" s="15" t="s">
        <v>10</v>
      </c>
      <c r="E9" s="16">
        <v>21.195771900694066</v>
      </c>
      <c r="F9" s="17">
        <v>8.8779290893621852</v>
      </c>
      <c r="G9" s="17" t="s">
        <v>2</v>
      </c>
      <c r="H9" s="6"/>
    </row>
    <row r="10" spans="1:8" s="4" customFormat="1" ht="14.5" x14ac:dyDescent="0.35">
      <c r="A10" s="114"/>
      <c r="B10" s="109">
        <v>4</v>
      </c>
      <c r="C10" s="9" t="s">
        <v>53</v>
      </c>
      <c r="D10" s="15" t="s">
        <v>29</v>
      </c>
      <c r="E10" s="16">
        <v>14.081098751944195</v>
      </c>
      <c r="F10" s="17">
        <v>5.8979213781770028</v>
      </c>
      <c r="G10" s="17" t="s">
        <v>2</v>
      </c>
      <c r="H10" s="6"/>
    </row>
    <row r="11" spans="1:8" s="4" customFormat="1" ht="29" x14ac:dyDescent="0.35">
      <c r="A11" s="115"/>
      <c r="B11" s="109">
        <v>5</v>
      </c>
      <c r="C11" s="9" t="s">
        <v>52</v>
      </c>
      <c r="D11" s="15" t="s">
        <v>22</v>
      </c>
      <c r="E11" s="16">
        <v>12.872418025453552</v>
      </c>
      <c r="F11" s="17">
        <v>5.3916608922773914</v>
      </c>
      <c r="G11" s="17" t="s">
        <v>2</v>
      </c>
      <c r="H11" s="6"/>
    </row>
    <row r="12" spans="1:8" s="4" customFormat="1" ht="14.5" x14ac:dyDescent="0.35">
      <c r="A12" s="117"/>
      <c r="B12" s="109">
        <v>6</v>
      </c>
      <c r="C12" s="9" t="s">
        <v>1</v>
      </c>
      <c r="D12" s="15" t="s">
        <v>38</v>
      </c>
      <c r="E12" s="16">
        <v>9.5306991600504247</v>
      </c>
      <c r="F12" s="17">
        <v>3.9919693281942101</v>
      </c>
      <c r="G12" s="17" t="s">
        <v>2</v>
      </c>
      <c r="H12" s="6"/>
    </row>
    <row r="13" spans="1:8" s="4" customFormat="1" ht="14.5" x14ac:dyDescent="0.35">
      <c r="A13" s="116"/>
      <c r="B13" s="109">
        <v>7</v>
      </c>
      <c r="C13" s="9" t="s">
        <v>50</v>
      </c>
      <c r="D13" s="15" t="s">
        <v>9</v>
      </c>
      <c r="E13" s="16">
        <v>9.1723360436365251</v>
      </c>
      <c r="F13" s="17">
        <v>3.8418675838146501</v>
      </c>
      <c r="G13" s="17" t="s">
        <v>2</v>
      </c>
      <c r="H13" s="6"/>
    </row>
    <row r="14" spans="1:8" s="4" customFormat="1" ht="14.5" x14ac:dyDescent="0.35">
      <c r="A14" s="116"/>
      <c r="B14" s="109">
        <v>8</v>
      </c>
      <c r="C14" s="9" t="s">
        <v>50</v>
      </c>
      <c r="D14" s="15" t="s">
        <v>15</v>
      </c>
      <c r="E14" s="16">
        <v>9.1092699040647283</v>
      </c>
      <c r="F14" s="17">
        <v>3.815452093136535</v>
      </c>
      <c r="G14" s="17" t="s">
        <v>2</v>
      </c>
      <c r="H14" s="6"/>
    </row>
    <row r="15" spans="1:8" s="4" customFormat="1" ht="14.5" x14ac:dyDescent="0.35">
      <c r="A15" s="116"/>
      <c r="B15" s="109">
        <v>9</v>
      </c>
      <c r="C15" s="9" t="s">
        <v>50</v>
      </c>
      <c r="D15" s="15" t="s">
        <v>12</v>
      </c>
      <c r="E15" s="16">
        <v>6.7439626739776175</v>
      </c>
      <c r="F15" s="17">
        <v>2.8247342291373752</v>
      </c>
      <c r="G15" s="17" t="s">
        <v>2</v>
      </c>
      <c r="H15" s="6"/>
    </row>
    <row r="16" spans="1:8" s="4" customFormat="1" ht="14.5" x14ac:dyDescent="0.35">
      <c r="A16" s="117"/>
      <c r="B16" s="109">
        <v>10</v>
      </c>
      <c r="C16" s="9" t="s">
        <v>1</v>
      </c>
      <c r="D16" s="15" t="s">
        <v>39</v>
      </c>
      <c r="E16" s="16">
        <v>3.7506083369651391</v>
      </c>
      <c r="F16" s="17">
        <v>1.5709564630886026</v>
      </c>
      <c r="G16" s="17" t="s">
        <v>2</v>
      </c>
      <c r="H16" s="6"/>
    </row>
    <row r="17" spans="1:8" s="4" customFormat="1" ht="14.5" x14ac:dyDescent="0.35">
      <c r="A17" s="117"/>
      <c r="B17" s="109">
        <v>11</v>
      </c>
      <c r="C17" s="9" t="s">
        <v>1</v>
      </c>
      <c r="D17" s="15" t="s">
        <v>40</v>
      </c>
      <c r="E17" s="16">
        <v>3.5462311535525508</v>
      </c>
      <c r="F17" s="17">
        <v>1.4853523081504607</v>
      </c>
      <c r="G17" s="17" t="s">
        <v>2</v>
      </c>
      <c r="H17" s="6"/>
    </row>
    <row r="18" spans="1:8" s="4" customFormat="1" ht="14.5" x14ac:dyDescent="0.35">
      <c r="A18" s="117"/>
      <c r="B18" s="109">
        <v>12</v>
      </c>
      <c r="C18" s="9" t="s">
        <v>1</v>
      </c>
      <c r="D18" s="15" t="s">
        <v>42</v>
      </c>
      <c r="E18" s="16">
        <v>3.0457044645912998</v>
      </c>
      <c r="F18" s="17">
        <v>1.275704814643243</v>
      </c>
      <c r="G18" s="17" t="s">
        <v>2</v>
      </c>
      <c r="H18" s="6"/>
    </row>
    <row r="19" spans="1:8" s="4" customFormat="1" ht="14.5" x14ac:dyDescent="0.35">
      <c r="A19" s="114"/>
      <c r="B19" s="109">
        <v>13</v>
      </c>
      <c r="C19" s="9" t="s">
        <v>53</v>
      </c>
      <c r="D19" s="15" t="s">
        <v>36</v>
      </c>
      <c r="E19" s="16">
        <v>3.0185070468043755</v>
      </c>
      <c r="F19" s="17">
        <v>1.2643130735140529</v>
      </c>
      <c r="G19" s="17" t="s">
        <v>2</v>
      </c>
      <c r="H19" s="6"/>
    </row>
    <row r="20" spans="1:8" s="4" customFormat="1" ht="14.5" x14ac:dyDescent="0.35">
      <c r="A20" s="114"/>
      <c r="B20" s="109">
        <v>14</v>
      </c>
      <c r="C20" s="9" t="s">
        <v>53</v>
      </c>
      <c r="D20" s="15" t="s">
        <v>28</v>
      </c>
      <c r="E20" s="16">
        <v>3.0131236942870951</v>
      </c>
      <c r="F20" s="17">
        <v>1.262058235986296</v>
      </c>
      <c r="G20" s="17" t="s">
        <v>2</v>
      </c>
      <c r="H20" s="6"/>
    </row>
    <row r="21" spans="1:8" s="4" customFormat="1" ht="14.5" x14ac:dyDescent="0.35">
      <c r="A21" s="116"/>
      <c r="B21" s="109">
        <v>15</v>
      </c>
      <c r="C21" s="9" t="s">
        <v>50</v>
      </c>
      <c r="D21" s="15" t="s">
        <v>13</v>
      </c>
      <c r="E21" s="16">
        <v>2.9755724952098359</v>
      </c>
      <c r="F21" s="17">
        <v>1.2463297744709354</v>
      </c>
      <c r="G21" s="17" t="s">
        <v>2</v>
      </c>
      <c r="H21" s="6"/>
    </row>
    <row r="22" spans="1:8" s="4" customFormat="1" ht="14.5" x14ac:dyDescent="0.35">
      <c r="A22" s="114"/>
      <c r="B22" s="109">
        <v>16</v>
      </c>
      <c r="C22" s="9" t="s">
        <v>53</v>
      </c>
      <c r="D22" s="15" t="s">
        <v>27</v>
      </c>
      <c r="E22" s="16">
        <v>2.5813844754619244</v>
      </c>
      <c r="F22" s="17">
        <v>1.0812226340660387</v>
      </c>
      <c r="G22" s="17" t="s">
        <v>2</v>
      </c>
      <c r="H22" s="6"/>
    </row>
    <row r="23" spans="1:8" s="4" customFormat="1" ht="14.5" x14ac:dyDescent="0.35">
      <c r="A23" s="117"/>
      <c r="B23" s="109">
        <v>17</v>
      </c>
      <c r="C23" s="9" t="s">
        <v>1</v>
      </c>
      <c r="D23" s="15" t="s">
        <v>45</v>
      </c>
      <c r="E23" s="16">
        <v>2.1353971435720744</v>
      </c>
      <c r="F23" s="17">
        <v>0.89441915619212031</v>
      </c>
      <c r="G23" s="17" t="s">
        <v>2</v>
      </c>
      <c r="H23" s="6"/>
    </row>
    <row r="24" spans="1:8" s="4" customFormat="1" ht="14.5" x14ac:dyDescent="0.35">
      <c r="A24" s="116"/>
      <c r="B24" s="109">
        <v>18</v>
      </c>
      <c r="C24" s="9" t="s">
        <v>49</v>
      </c>
      <c r="D24" s="15" t="s">
        <v>4</v>
      </c>
      <c r="E24" s="16">
        <v>1.4142736412616816</v>
      </c>
      <c r="F24" s="17">
        <v>0.59237385450746982</v>
      </c>
      <c r="G24" s="17" t="s">
        <v>2</v>
      </c>
      <c r="H24" s="6"/>
    </row>
    <row r="25" spans="1:8" s="4" customFormat="1" ht="15" thickBot="1" x14ac:dyDescent="0.4">
      <c r="B25" s="19"/>
      <c r="C25" s="102" t="s">
        <v>62</v>
      </c>
      <c r="D25" s="20" t="s">
        <v>62</v>
      </c>
      <c r="E25" s="21"/>
      <c r="F25" s="22" t="s">
        <v>62</v>
      </c>
      <c r="G25" s="23"/>
      <c r="H25" s="6"/>
    </row>
    <row r="26" spans="1:8" s="4" customFormat="1" ht="14.5" x14ac:dyDescent="0.35">
      <c r="B26" s="24" t="s">
        <v>63</v>
      </c>
      <c r="C26" s="103"/>
      <c r="D26" s="11"/>
      <c r="E26" s="11"/>
      <c r="F26" s="10">
        <v>94.83705296866458</v>
      </c>
      <c r="G26" s="18" t="s">
        <v>2</v>
      </c>
      <c r="H26" s="6"/>
    </row>
    <row r="27" spans="1:8" ht="18.75" customHeight="1" x14ac:dyDescent="0.35">
      <c r="B27" s="95" t="s">
        <v>64</v>
      </c>
      <c r="C27" s="95"/>
      <c r="D27" s="95"/>
      <c r="E27" s="95"/>
      <c r="F27" s="95"/>
      <c r="G27" s="95"/>
      <c r="H27" s="6"/>
    </row>
    <row r="28" spans="1:8" ht="18" customHeight="1" x14ac:dyDescent="0.35">
      <c r="B28" s="95" t="s">
        <v>65</v>
      </c>
      <c r="C28" s="95"/>
      <c r="D28" s="95"/>
      <c r="E28" s="95"/>
      <c r="F28" s="95"/>
      <c r="G28" s="95"/>
      <c r="H28" s="6"/>
    </row>
    <row r="29" spans="1:8" ht="14.5" x14ac:dyDescent="0.35">
      <c r="B29" s="6" t="s">
        <v>74</v>
      </c>
      <c r="C29" s="8"/>
      <c r="D29" s="11"/>
      <c r="E29" s="11"/>
      <c r="F29" s="11"/>
      <c r="G29" s="11"/>
      <c r="H29" s="6"/>
    </row>
  </sheetData>
  <mergeCells count="5">
    <mergeCell ref="B2:G2"/>
    <mergeCell ref="B5:B6"/>
    <mergeCell ref="C5:D5"/>
    <mergeCell ref="B27:G27"/>
    <mergeCell ref="B28:G28"/>
  </mergeCells>
  <printOptions horizontalCentered="1"/>
  <pageMargins left="0" right="0" top="0.78740157480314965" bottom="0.59055118110236227" header="0.51181102362204722" footer="0.51181102362204722"/>
  <pageSetup paperSize="9" scale="42" orientation="portrait" horizontalDpi="300" verticalDpi="30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B16A3D-9E09-4A9C-8B43-B49966332036}">
  <sheetPr codeName="Feuil30"/>
  <dimension ref="A1:H29"/>
  <sheetViews>
    <sheetView showGridLines="0" workbookViewId="0">
      <selection activeCell="A7" sqref="A7:C24"/>
    </sheetView>
  </sheetViews>
  <sheetFormatPr baseColWidth="10" defaultColWidth="11.36328125" defaultRowHeight="13.5" x14ac:dyDescent="0.35"/>
  <cols>
    <col min="1" max="1" width="3" style="2" customWidth="1"/>
    <col min="2" max="2" width="8" style="2" customWidth="1"/>
    <col min="3" max="3" width="49.36328125" style="104" customWidth="1"/>
    <col min="4" max="4" width="49.36328125" style="3" bestFit="1" customWidth="1"/>
    <col min="5" max="5" width="8.90625" style="3" customWidth="1"/>
    <col min="6" max="6" width="3.36328125" style="3" customWidth="1"/>
    <col min="7" max="7" width="2" style="3" customWidth="1"/>
    <col min="8" max="8" width="22.90625" style="2" customWidth="1"/>
    <col min="9" max="16384" width="11.36328125" style="2"/>
  </cols>
  <sheetData>
    <row r="1" spans="1:8" ht="14.5" x14ac:dyDescent="0.35">
      <c r="B1" s="6"/>
      <c r="C1" s="8"/>
      <c r="D1" s="11"/>
      <c r="E1" s="11"/>
      <c r="F1" s="11"/>
      <c r="G1" s="11"/>
      <c r="H1" s="6"/>
    </row>
    <row r="2" spans="1:8" ht="17" x14ac:dyDescent="0.45">
      <c r="B2" s="98" t="s">
        <v>117</v>
      </c>
      <c r="C2" s="98"/>
      <c r="D2" s="98"/>
      <c r="E2" s="98"/>
      <c r="F2" s="98"/>
      <c r="G2" s="98"/>
      <c r="H2" s="6"/>
    </row>
    <row r="3" spans="1:8" s="4" customFormat="1" ht="14.5" x14ac:dyDescent="0.35">
      <c r="B3" s="6"/>
      <c r="C3" s="8"/>
      <c r="D3" s="11"/>
      <c r="E3" s="11"/>
      <c r="F3" s="11"/>
      <c r="G3" s="11"/>
      <c r="H3" s="6"/>
    </row>
    <row r="4" spans="1:8" s="4" customFormat="1" ht="14.5" x14ac:dyDescent="0.35">
      <c r="B4" s="7" t="s">
        <v>56</v>
      </c>
      <c r="C4" s="103"/>
      <c r="D4" s="12"/>
      <c r="E4" s="12"/>
      <c r="F4" s="6"/>
      <c r="G4" s="13" t="s">
        <v>118</v>
      </c>
      <c r="H4" s="7"/>
    </row>
    <row r="5" spans="1:8" s="4" customFormat="1" ht="14.25" customHeight="1" x14ac:dyDescent="0.35">
      <c r="B5" s="96" t="s">
        <v>58</v>
      </c>
      <c r="C5" s="96">
        <v>2023</v>
      </c>
      <c r="D5" s="96"/>
      <c r="E5" s="41"/>
      <c r="F5" s="42"/>
      <c r="G5" s="42"/>
      <c r="H5" s="7"/>
    </row>
    <row r="6" spans="1:8" s="4" customFormat="1" ht="14.25" customHeight="1" x14ac:dyDescent="0.35">
      <c r="B6" s="106"/>
      <c r="C6" s="107" t="s">
        <v>59</v>
      </c>
      <c r="D6" s="44" t="s">
        <v>60</v>
      </c>
      <c r="E6" s="43" t="s">
        <v>61</v>
      </c>
      <c r="F6" s="43"/>
      <c r="G6" s="43"/>
      <c r="H6" s="7"/>
    </row>
    <row r="7" spans="1:8" s="4" customFormat="1" ht="29" x14ac:dyDescent="0.35">
      <c r="A7" s="115"/>
      <c r="B7" s="108">
        <v>1</v>
      </c>
      <c r="C7" s="9" t="s">
        <v>52</v>
      </c>
      <c r="D7" s="15" t="s">
        <v>19</v>
      </c>
      <c r="E7" s="16">
        <v>94.240142152850026</v>
      </c>
      <c r="F7" s="17">
        <v>58.810853445119406</v>
      </c>
      <c r="G7" s="17" t="s">
        <v>2</v>
      </c>
      <c r="H7" s="6"/>
    </row>
    <row r="8" spans="1:8" s="4" customFormat="1" ht="29" x14ac:dyDescent="0.35">
      <c r="A8" s="115"/>
      <c r="B8" s="109">
        <v>2</v>
      </c>
      <c r="C8" s="9" t="s">
        <v>52</v>
      </c>
      <c r="D8" s="15" t="s">
        <v>22</v>
      </c>
      <c r="E8" s="16">
        <v>12.759410211219272</v>
      </c>
      <c r="F8" s="17">
        <v>7.9625495763907157</v>
      </c>
      <c r="G8" s="17" t="s">
        <v>2</v>
      </c>
      <c r="H8" s="6"/>
    </row>
    <row r="9" spans="1:8" s="4" customFormat="1" ht="14.5" x14ac:dyDescent="0.35">
      <c r="A9" s="116"/>
      <c r="B9" s="109">
        <v>3</v>
      </c>
      <c r="C9" s="9" t="s">
        <v>50</v>
      </c>
      <c r="D9" s="15" t="s">
        <v>10</v>
      </c>
      <c r="E9" s="16">
        <v>7.4290764637380295</v>
      </c>
      <c r="F9" s="17">
        <v>4.6361382438584338</v>
      </c>
      <c r="G9" s="17" t="s">
        <v>2</v>
      </c>
      <c r="H9" s="6"/>
    </row>
    <row r="10" spans="1:8" s="4" customFormat="1" ht="14.5" x14ac:dyDescent="0.35">
      <c r="A10" s="117"/>
      <c r="B10" s="109">
        <v>4</v>
      </c>
      <c r="C10" s="9" t="s">
        <v>1</v>
      </c>
      <c r="D10" s="15" t="s">
        <v>38</v>
      </c>
      <c r="E10" s="16">
        <v>7.0524567046957056</v>
      </c>
      <c r="F10" s="17">
        <v>4.4011075133481823</v>
      </c>
      <c r="G10" s="17" t="s">
        <v>2</v>
      </c>
      <c r="H10" s="6"/>
    </row>
    <row r="11" spans="1:8" s="4" customFormat="1" ht="14.5" x14ac:dyDescent="0.35">
      <c r="A11" s="116"/>
      <c r="B11" s="109">
        <v>5</v>
      </c>
      <c r="C11" s="9" t="s">
        <v>50</v>
      </c>
      <c r="D11" s="15" t="s">
        <v>9</v>
      </c>
      <c r="E11" s="16">
        <v>6.8859814914454152</v>
      </c>
      <c r="F11" s="17">
        <v>4.2972181394036024</v>
      </c>
      <c r="G11" s="17" t="s">
        <v>2</v>
      </c>
      <c r="H11" s="6"/>
    </row>
    <row r="12" spans="1:8" s="4" customFormat="1" ht="14.5" x14ac:dyDescent="0.35">
      <c r="A12" s="116"/>
      <c r="B12" s="109">
        <v>6</v>
      </c>
      <c r="C12" s="9" t="s">
        <v>50</v>
      </c>
      <c r="D12" s="15" t="s">
        <v>15</v>
      </c>
      <c r="E12" s="16">
        <v>2.8994558428817352</v>
      </c>
      <c r="F12" s="17">
        <v>1.8094144252217264</v>
      </c>
      <c r="G12" s="17" t="s">
        <v>2</v>
      </c>
      <c r="H12" s="6"/>
    </row>
    <row r="13" spans="1:8" s="4" customFormat="1" ht="14.5" x14ac:dyDescent="0.35">
      <c r="A13" s="116"/>
      <c r="B13" s="109">
        <v>7</v>
      </c>
      <c r="C13" s="9" t="s">
        <v>50</v>
      </c>
      <c r="D13" s="15" t="s">
        <v>13</v>
      </c>
      <c r="E13" s="16">
        <v>2.4798803632922635</v>
      </c>
      <c r="F13" s="17">
        <v>1.5475770438722771</v>
      </c>
      <c r="G13" s="17" t="s">
        <v>2</v>
      </c>
      <c r="H13" s="6"/>
    </row>
    <row r="14" spans="1:8" s="4" customFormat="1" ht="14.5" x14ac:dyDescent="0.35">
      <c r="A14" s="117"/>
      <c r="B14" s="109">
        <v>8</v>
      </c>
      <c r="C14" s="9" t="s">
        <v>1</v>
      </c>
      <c r="D14" s="15" t="s">
        <v>40</v>
      </c>
      <c r="E14" s="16">
        <v>2.3710254466405152</v>
      </c>
      <c r="F14" s="17">
        <v>1.479645795003792</v>
      </c>
      <c r="G14" s="17" t="s">
        <v>2</v>
      </c>
      <c r="H14" s="6"/>
    </row>
    <row r="15" spans="1:8" s="4" customFormat="1" ht="14.5" x14ac:dyDescent="0.35">
      <c r="A15" s="114"/>
      <c r="B15" s="109">
        <v>9</v>
      </c>
      <c r="C15" s="9" t="s">
        <v>53</v>
      </c>
      <c r="D15" s="15" t="s">
        <v>36</v>
      </c>
      <c r="E15" s="16">
        <v>2.3540445344585379</v>
      </c>
      <c r="F15" s="17">
        <v>1.4690488040094558</v>
      </c>
      <c r="G15" s="17" t="s">
        <v>2</v>
      </c>
      <c r="H15" s="6"/>
    </row>
    <row r="16" spans="1:8" s="4" customFormat="1" ht="14.5" x14ac:dyDescent="0.35">
      <c r="A16" s="114"/>
      <c r="B16" s="109">
        <v>10</v>
      </c>
      <c r="C16" s="9" t="s">
        <v>53</v>
      </c>
      <c r="D16" s="15" t="s">
        <v>29</v>
      </c>
      <c r="E16" s="16">
        <v>2.3141725913009754</v>
      </c>
      <c r="F16" s="17">
        <v>1.4441665940292514</v>
      </c>
      <c r="G16" s="17" t="s">
        <v>2</v>
      </c>
      <c r="H16" s="6"/>
    </row>
    <row r="17" spans="1:8" s="4" customFormat="1" ht="14.5" x14ac:dyDescent="0.35">
      <c r="A17" s="117"/>
      <c r="B17" s="109">
        <v>11</v>
      </c>
      <c r="C17" s="9" t="s">
        <v>1</v>
      </c>
      <c r="D17" s="15" t="s">
        <v>39</v>
      </c>
      <c r="E17" s="16">
        <v>2.0789957440512983</v>
      </c>
      <c r="F17" s="17">
        <v>1.2974037519820341</v>
      </c>
      <c r="G17" s="17" t="s">
        <v>2</v>
      </c>
      <c r="H17" s="6"/>
    </row>
    <row r="18" spans="1:8" s="4" customFormat="1" ht="14.5" x14ac:dyDescent="0.35">
      <c r="A18" s="117"/>
      <c r="B18" s="109">
        <v>12</v>
      </c>
      <c r="C18" s="9" t="s">
        <v>1</v>
      </c>
      <c r="D18" s="15" t="s">
        <v>42</v>
      </c>
      <c r="E18" s="16">
        <v>1.9030778457883593</v>
      </c>
      <c r="F18" s="17">
        <v>1.1876216411238512</v>
      </c>
      <c r="G18" s="17" t="s">
        <v>2</v>
      </c>
      <c r="H18" s="6"/>
    </row>
    <row r="19" spans="1:8" s="4" customFormat="1" ht="14.5" x14ac:dyDescent="0.35">
      <c r="A19" s="114"/>
      <c r="B19" s="109">
        <v>13</v>
      </c>
      <c r="C19" s="9" t="s">
        <v>53</v>
      </c>
      <c r="D19" s="15" t="s">
        <v>27</v>
      </c>
      <c r="E19" s="16">
        <v>1.6760606132675757</v>
      </c>
      <c r="F19" s="17">
        <v>1.0459508319941067</v>
      </c>
      <c r="G19" s="17" t="s">
        <v>2</v>
      </c>
      <c r="H19" s="6"/>
    </row>
    <row r="20" spans="1:8" s="4" customFormat="1" ht="14.5" x14ac:dyDescent="0.35">
      <c r="A20" s="114"/>
      <c r="B20" s="109">
        <v>14</v>
      </c>
      <c r="C20" s="9" t="s">
        <v>53</v>
      </c>
      <c r="D20" s="15" t="s">
        <v>34</v>
      </c>
      <c r="E20" s="16">
        <v>1.2992928189588961</v>
      </c>
      <c r="F20" s="17">
        <v>0.81082771961604927</v>
      </c>
      <c r="G20" s="17" t="s">
        <v>2</v>
      </c>
      <c r="H20" s="6"/>
    </row>
    <row r="21" spans="1:8" s="4" customFormat="1" ht="29" x14ac:dyDescent="0.35">
      <c r="A21" s="115"/>
      <c r="B21" s="109">
        <v>15</v>
      </c>
      <c r="C21" s="9" t="s">
        <v>52</v>
      </c>
      <c r="D21" s="15" t="s">
        <v>24</v>
      </c>
      <c r="E21" s="16">
        <v>1.2567885734736197</v>
      </c>
      <c r="F21" s="17">
        <v>0.78430281319161244</v>
      </c>
      <c r="G21" s="17" t="s">
        <v>2</v>
      </c>
      <c r="H21" s="6"/>
    </row>
    <row r="22" spans="1:8" s="4" customFormat="1" ht="14.5" x14ac:dyDescent="0.35">
      <c r="A22" s="118"/>
      <c r="B22" s="109">
        <v>16</v>
      </c>
      <c r="C22" s="9" t="s">
        <v>49</v>
      </c>
      <c r="D22" s="15" t="s">
        <v>4</v>
      </c>
      <c r="E22" s="16">
        <v>1.2023699480643892</v>
      </c>
      <c r="F22" s="17">
        <v>0.75034270096643896</v>
      </c>
      <c r="G22" s="17" t="s">
        <v>2</v>
      </c>
      <c r="H22" s="6"/>
    </row>
    <row r="23" spans="1:8" s="4" customFormat="1" ht="14.5" x14ac:dyDescent="0.35">
      <c r="A23" s="116"/>
      <c r="B23" s="109">
        <v>17</v>
      </c>
      <c r="C23" s="9" t="s">
        <v>50</v>
      </c>
      <c r="D23" s="15" t="s">
        <v>16</v>
      </c>
      <c r="E23" s="16">
        <v>1.181362682012669</v>
      </c>
      <c r="F23" s="17">
        <v>0.73723305133277695</v>
      </c>
      <c r="G23" s="17" t="s">
        <v>2</v>
      </c>
      <c r="H23" s="6"/>
    </row>
    <row r="24" spans="1:8" s="4" customFormat="1" ht="14.5" x14ac:dyDescent="0.35">
      <c r="A24" s="117"/>
      <c r="B24" s="109">
        <v>18</v>
      </c>
      <c r="C24" s="9" t="s">
        <v>1</v>
      </c>
      <c r="D24" s="15" t="s">
        <v>47</v>
      </c>
      <c r="E24" s="16">
        <v>0.93142507056062929</v>
      </c>
      <c r="F24" s="17">
        <v>0.5812587085342652</v>
      </c>
      <c r="G24" s="17" t="s">
        <v>2</v>
      </c>
      <c r="H24" s="6"/>
    </row>
    <row r="25" spans="1:8" s="4" customFormat="1" ht="15" thickBot="1" x14ac:dyDescent="0.4">
      <c r="B25" s="19"/>
      <c r="C25" s="102" t="s">
        <v>62</v>
      </c>
      <c r="D25" s="20" t="s">
        <v>62</v>
      </c>
      <c r="E25" s="21"/>
      <c r="F25" s="22" t="s">
        <v>62</v>
      </c>
      <c r="G25" s="23"/>
      <c r="H25" s="6"/>
    </row>
    <row r="26" spans="1:8" s="4" customFormat="1" ht="14.5" x14ac:dyDescent="0.35">
      <c r="B26" s="24" t="s">
        <v>63</v>
      </c>
      <c r="C26" s="103"/>
      <c r="D26" s="11"/>
      <c r="E26" s="11"/>
      <c r="F26" s="10">
        <v>95.052660798997991</v>
      </c>
      <c r="G26" s="18" t="s">
        <v>2</v>
      </c>
      <c r="H26" s="6"/>
    </row>
    <row r="27" spans="1:8" ht="18.75" customHeight="1" x14ac:dyDescent="0.35">
      <c r="B27" s="95" t="s">
        <v>64</v>
      </c>
      <c r="C27" s="95"/>
      <c r="D27" s="95"/>
      <c r="E27" s="95"/>
      <c r="F27" s="95"/>
      <c r="G27" s="95"/>
      <c r="H27" s="6"/>
    </row>
    <row r="28" spans="1:8" ht="18" customHeight="1" x14ac:dyDescent="0.35">
      <c r="B28" s="95" t="s">
        <v>65</v>
      </c>
      <c r="C28" s="95"/>
      <c r="D28" s="95"/>
      <c r="E28" s="95"/>
      <c r="F28" s="95"/>
      <c r="G28" s="95"/>
      <c r="H28" s="6"/>
    </row>
    <row r="29" spans="1:8" ht="14.5" x14ac:dyDescent="0.35">
      <c r="B29" s="6" t="s">
        <v>74</v>
      </c>
      <c r="C29" s="8"/>
      <c r="D29" s="11"/>
      <c r="E29" s="11"/>
      <c r="F29" s="11"/>
      <c r="G29" s="11"/>
      <c r="H29" s="6"/>
    </row>
  </sheetData>
  <mergeCells count="5">
    <mergeCell ref="B2:G2"/>
    <mergeCell ref="B5:B6"/>
    <mergeCell ref="C5:D5"/>
    <mergeCell ref="B27:G27"/>
    <mergeCell ref="B28:G28"/>
  </mergeCells>
  <printOptions horizontalCentered="1"/>
  <pageMargins left="0" right="0" top="0.78740157480314965" bottom="0.59055118110236227" header="0.51181102362204722" footer="0.51181102362204722"/>
  <pageSetup paperSize="9" scale="42" orientation="portrait" horizontalDpi="300" verticalDpi="300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58E14B-6F9E-4F98-905C-C01FED130DFC}">
  <sheetPr codeName="Feuil31"/>
  <dimension ref="A1:H20"/>
  <sheetViews>
    <sheetView showGridLines="0" workbookViewId="0">
      <selection activeCell="A7" sqref="A7:C16"/>
    </sheetView>
  </sheetViews>
  <sheetFormatPr baseColWidth="10" defaultColWidth="11.36328125" defaultRowHeight="13.5" x14ac:dyDescent="0.35"/>
  <cols>
    <col min="1" max="1" width="3" style="2" customWidth="1"/>
    <col min="2" max="2" width="8" style="2" customWidth="1"/>
    <col min="3" max="3" width="49.36328125" style="104" customWidth="1"/>
    <col min="4" max="4" width="49.36328125" style="3" bestFit="1" customWidth="1"/>
    <col min="5" max="5" width="8.90625" style="3" customWidth="1"/>
    <col min="6" max="6" width="3.36328125" style="3" customWidth="1"/>
    <col min="7" max="7" width="2" style="3" customWidth="1"/>
    <col min="8" max="8" width="22.90625" style="2" customWidth="1"/>
    <col min="9" max="16384" width="11.36328125" style="2"/>
  </cols>
  <sheetData>
    <row r="1" spans="1:8" ht="14.5" x14ac:dyDescent="0.35">
      <c r="B1" s="6"/>
      <c r="C1" s="8"/>
      <c r="D1" s="11"/>
      <c r="E1" s="11"/>
      <c r="F1" s="11"/>
      <c r="G1" s="11"/>
      <c r="H1" s="6"/>
    </row>
    <row r="2" spans="1:8" ht="17" x14ac:dyDescent="0.45">
      <c r="B2" s="98" t="s">
        <v>119</v>
      </c>
      <c r="C2" s="98"/>
      <c r="D2" s="98"/>
      <c r="E2" s="98"/>
      <c r="F2" s="98"/>
      <c r="G2" s="98"/>
      <c r="H2" s="6"/>
    </row>
    <row r="3" spans="1:8" s="4" customFormat="1" ht="14.5" x14ac:dyDescent="0.35">
      <c r="B3" s="6"/>
      <c r="C3" s="8"/>
      <c r="D3" s="11"/>
      <c r="E3" s="11"/>
      <c r="F3" s="11"/>
      <c r="G3" s="11"/>
      <c r="H3" s="6"/>
    </row>
    <row r="4" spans="1:8" s="4" customFormat="1" ht="14.5" x14ac:dyDescent="0.35">
      <c r="B4" s="7" t="s">
        <v>56</v>
      </c>
      <c r="C4" s="103"/>
      <c r="D4" s="12"/>
      <c r="E4" s="12"/>
      <c r="F4" s="6"/>
      <c r="G4" s="13" t="s">
        <v>120</v>
      </c>
      <c r="H4" s="7"/>
    </row>
    <row r="5" spans="1:8" s="4" customFormat="1" ht="14.25" customHeight="1" x14ac:dyDescent="0.35">
      <c r="B5" s="96" t="s">
        <v>58</v>
      </c>
      <c r="C5" s="96">
        <v>2023</v>
      </c>
      <c r="D5" s="96"/>
      <c r="E5" s="41"/>
      <c r="F5" s="42"/>
      <c r="G5" s="42"/>
      <c r="H5" s="7"/>
    </row>
    <row r="6" spans="1:8" s="4" customFormat="1" ht="14.25" customHeight="1" x14ac:dyDescent="0.35">
      <c r="B6" s="106"/>
      <c r="C6" s="107" t="s">
        <v>59</v>
      </c>
      <c r="D6" s="44" t="s">
        <v>60</v>
      </c>
      <c r="E6" s="43" t="s">
        <v>61</v>
      </c>
      <c r="F6" s="43"/>
      <c r="G6" s="43"/>
      <c r="H6" s="7"/>
    </row>
    <row r="7" spans="1:8" s="4" customFormat="1" ht="29" x14ac:dyDescent="0.35">
      <c r="A7" s="115"/>
      <c r="B7" s="108">
        <v>1</v>
      </c>
      <c r="C7" s="9" t="s">
        <v>52</v>
      </c>
      <c r="D7" s="15" t="s">
        <v>19</v>
      </c>
      <c r="E7" s="16">
        <v>93.21398099673155</v>
      </c>
      <c r="F7" s="17">
        <v>72.270640824001489</v>
      </c>
      <c r="G7" s="17" t="s">
        <v>2</v>
      </c>
      <c r="H7" s="6"/>
    </row>
    <row r="8" spans="1:8" s="4" customFormat="1" ht="29" x14ac:dyDescent="0.35">
      <c r="A8" s="115"/>
      <c r="B8" s="109">
        <v>2</v>
      </c>
      <c r="C8" s="9" t="s">
        <v>52</v>
      </c>
      <c r="D8" s="15" t="s">
        <v>22</v>
      </c>
      <c r="E8" s="16">
        <v>12.759410211219272</v>
      </c>
      <c r="F8" s="17">
        <v>9.8926227872775705</v>
      </c>
      <c r="G8" s="17" t="s">
        <v>2</v>
      </c>
      <c r="H8" s="6"/>
    </row>
    <row r="9" spans="1:8" s="4" customFormat="1" ht="14.5" x14ac:dyDescent="0.35">
      <c r="A9" s="117"/>
      <c r="B9" s="109">
        <v>3</v>
      </c>
      <c r="C9" s="9" t="s">
        <v>1</v>
      </c>
      <c r="D9" s="15" t="s">
        <v>38</v>
      </c>
      <c r="E9" s="16">
        <v>4.1670740993177011</v>
      </c>
      <c r="F9" s="17">
        <v>3.2308148659518019</v>
      </c>
      <c r="G9" s="17" t="s">
        <v>2</v>
      </c>
      <c r="H9" s="6"/>
    </row>
    <row r="10" spans="1:8" s="4" customFormat="1" ht="14.5" x14ac:dyDescent="0.35">
      <c r="A10" s="116"/>
      <c r="B10" s="109">
        <v>4</v>
      </c>
      <c r="C10" s="9" t="s">
        <v>50</v>
      </c>
      <c r="D10" s="15" t="s">
        <v>10</v>
      </c>
      <c r="E10" s="16">
        <v>3.0124231821430922</v>
      </c>
      <c r="F10" s="17">
        <v>2.3355912007898554</v>
      </c>
      <c r="G10" s="17" t="s">
        <v>2</v>
      </c>
      <c r="H10" s="6"/>
    </row>
    <row r="11" spans="1:8" s="4" customFormat="1" ht="14.5" x14ac:dyDescent="0.35">
      <c r="A11" s="116"/>
      <c r="B11" s="109">
        <v>5</v>
      </c>
      <c r="C11" s="9" t="s">
        <v>50</v>
      </c>
      <c r="D11" s="15" t="s">
        <v>13</v>
      </c>
      <c r="E11" s="16">
        <v>2.3844186603968609</v>
      </c>
      <c r="F11" s="17">
        <v>1.8486868894230648</v>
      </c>
      <c r="G11" s="17" t="s">
        <v>2</v>
      </c>
      <c r="H11" s="6"/>
    </row>
    <row r="12" spans="1:8" s="4" customFormat="1" ht="14.5" x14ac:dyDescent="0.35">
      <c r="A12" s="114"/>
      <c r="B12" s="109">
        <v>6</v>
      </c>
      <c r="C12" s="9" t="s">
        <v>53</v>
      </c>
      <c r="D12" s="15" t="s">
        <v>36</v>
      </c>
      <c r="E12" s="16">
        <v>1.6428621583860301</v>
      </c>
      <c r="F12" s="17">
        <v>1.2737434846412554</v>
      </c>
      <c r="G12" s="17" t="s">
        <v>2</v>
      </c>
      <c r="H12" s="6"/>
    </row>
    <row r="13" spans="1:8" s="4" customFormat="1" ht="14.5" x14ac:dyDescent="0.35">
      <c r="A13" s="116"/>
      <c r="B13" s="109">
        <v>7</v>
      </c>
      <c r="C13" s="9" t="s">
        <v>50</v>
      </c>
      <c r="D13" s="15" t="s">
        <v>15</v>
      </c>
      <c r="E13" s="16">
        <v>1.5280397613163166</v>
      </c>
      <c r="F13" s="17">
        <v>1.1847194119813063</v>
      </c>
      <c r="G13" s="17" t="s">
        <v>2</v>
      </c>
      <c r="H13" s="6"/>
    </row>
    <row r="14" spans="1:8" s="4" customFormat="1" ht="29" x14ac:dyDescent="0.35">
      <c r="A14" s="115"/>
      <c r="B14" s="109">
        <v>8</v>
      </c>
      <c r="C14" s="9" t="s">
        <v>52</v>
      </c>
      <c r="D14" s="15" t="s">
        <v>24</v>
      </c>
      <c r="E14" s="16">
        <v>1.1966008265714585</v>
      </c>
      <c r="F14" s="17">
        <v>0.92774825859954924</v>
      </c>
      <c r="G14" s="17" t="s">
        <v>2</v>
      </c>
      <c r="H14" s="6"/>
    </row>
    <row r="15" spans="1:8" s="4" customFormat="1" ht="14.5" x14ac:dyDescent="0.35">
      <c r="A15" s="117"/>
      <c r="B15" s="109">
        <v>9</v>
      </c>
      <c r="C15" s="9" t="s">
        <v>1</v>
      </c>
      <c r="D15" s="15" t="s">
        <v>40</v>
      </c>
      <c r="E15" s="16">
        <v>1.081770267540326</v>
      </c>
      <c r="F15" s="17">
        <v>0.83871785780967978</v>
      </c>
      <c r="G15" s="17" t="s">
        <v>2</v>
      </c>
      <c r="H15" s="6"/>
    </row>
    <row r="16" spans="1:8" s="4" customFormat="1" ht="14.5" x14ac:dyDescent="0.35">
      <c r="A16" s="116"/>
      <c r="B16" s="109">
        <v>10</v>
      </c>
      <c r="C16" s="9" t="s">
        <v>50</v>
      </c>
      <c r="D16" s="15" t="s">
        <v>16</v>
      </c>
      <c r="E16" s="16">
        <v>1.0033970013484947</v>
      </c>
      <c r="F16" s="17">
        <v>0.77795351633871201</v>
      </c>
      <c r="G16" s="17" t="s">
        <v>2</v>
      </c>
      <c r="H16" s="6"/>
    </row>
    <row r="17" spans="2:8" s="4" customFormat="1" ht="15" thickBot="1" x14ac:dyDescent="0.4">
      <c r="B17" s="19"/>
      <c r="C17" s="102" t="s">
        <v>62</v>
      </c>
      <c r="D17" s="20" t="s">
        <v>62</v>
      </c>
      <c r="E17" s="21"/>
      <c r="F17" s="22" t="s">
        <v>62</v>
      </c>
      <c r="G17" s="23"/>
      <c r="H17" s="6"/>
    </row>
    <row r="18" spans="2:8" s="4" customFormat="1" ht="14.5" x14ac:dyDescent="0.35">
      <c r="B18" s="24" t="s">
        <v>63</v>
      </c>
      <c r="C18" s="103"/>
      <c r="D18" s="11"/>
      <c r="E18" s="11"/>
      <c r="F18" s="10">
        <v>94.581239096814286</v>
      </c>
      <c r="G18" s="18" t="s">
        <v>2</v>
      </c>
      <c r="H18" s="6"/>
    </row>
    <row r="19" spans="2:8" ht="18.75" customHeight="1" x14ac:dyDescent="0.35">
      <c r="B19" s="95"/>
      <c r="C19" s="95"/>
      <c r="D19" s="95"/>
      <c r="E19" s="95"/>
      <c r="F19" s="95"/>
      <c r="G19" s="95"/>
      <c r="H19" s="6"/>
    </row>
    <row r="20" spans="2:8" ht="18" customHeight="1" x14ac:dyDescent="0.35">
      <c r="B20" s="95"/>
      <c r="C20" s="95"/>
      <c r="D20" s="95"/>
      <c r="E20" s="95"/>
      <c r="F20" s="95"/>
      <c r="G20" s="95"/>
      <c r="H20" s="6"/>
    </row>
  </sheetData>
  <mergeCells count="5">
    <mergeCell ref="B2:G2"/>
    <mergeCell ref="B5:B6"/>
    <mergeCell ref="C5:D5"/>
    <mergeCell ref="B19:G19"/>
    <mergeCell ref="B20:G20"/>
  </mergeCells>
  <printOptions horizontalCentered="1"/>
  <pageMargins left="0" right="0" top="0.78740157480314965" bottom="0.59055118110236227" header="0.51181102362204722" footer="0.51181102362204722"/>
  <pageSetup paperSize="9" scale="42" orientation="portrait" horizontalDpi="300" verticalDpi="300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5C7543-70EA-47FC-B22C-372EB2CAEE32}">
  <sheetPr codeName="Feuil32"/>
  <dimension ref="A1:H22"/>
  <sheetViews>
    <sheetView showGridLines="0" workbookViewId="0">
      <selection activeCell="K17" sqref="K17"/>
    </sheetView>
  </sheetViews>
  <sheetFormatPr baseColWidth="10" defaultColWidth="11.36328125" defaultRowHeight="13.5" x14ac:dyDescent="0.35"/>
  <cols>
    <col min="1" max="1" width="3" style="2" customWidth="1"/>
    <col min="2" max="2" width="8" style="2" customWidth="1"/>
    <col min="3" max="3" width="49.36328125" style="104" customWidth="1"/>
    <col min="4" max="4" width="49.36328125" style="3" bestFit="1" customWidth="1"/>
    <col min="5" max="5" width="8.90625" style="3" customWidth="1"/>
    <col min="6" max="6" width="3.36328125" style="3" customWidth="1"/>
    <col min="7" max="7" width="2" style="3" customWidth="1"/>
    <col min="8" max="8" width="22.90625" style="2" customWidth="1"/>
    <col min="9" max="16384" width="11.36328125" style="2"/>
  </cols>
  <sheetData>
    <row r="1" spans="1:8" ht="14.5" x14ac:dyDescent="0.35">
      <c r="B1" s="6"/>
      <c r="C1" s="8"/>
      <c r="D1" s="11"/>
      <c r="E1" s="11"/>
      <c r="F1" s="11"/>
      <c r="G1" s="11"/>
      <c r="H1" s="6"/>
    </row>
    <row r="2" spans="1:8" ht="16" x14ac:dyDescent="0.4">
      <c r="B2" s="98" t="s">
        <v>121</v>
      </c>
      <c r="C2" s="98"/>
      <c r="D2" s="98"/>
      <c r="E2" s="98"/>
      <c r="F2" s="98"/>
      <c r="G2" s="98"/>
      <c r="H2" s="6"/>
    </row>
    <row r="3" spans="1:8" s="4" customFormat="1" ht="14.5" x14ac:dyDescent="0.35">
      <c r="B3" s="6"/>
      <c r="C3" s="8"/>
      <c r="D3" s="11"/>
      <c r="E3" s="11"/>
      <c r="F3" s="11"/>
      <c r="G3" s="11"/>
      <c r="H3" s="6"/>
    </row>
    <row r="4" spans="1:8" s="4" customFormat="1" ht="14.5" x14ac:dyDescent="0.35">
      <c r="B4" s="7" t="s">
        <v>56</v>
      </c>
      <c r="C4" s="103"/>
      <c r="D4" s="12"/>
      <c r="E4" s="12"/>
      <c r="F4" s="6"/>
      <c r="G4" s="13" t="s">
        <v>122</v>
      </c>
      <c r="H4" s="7"/>
    </row>
    <row r="5" spans="1:8" s="4" customFormat="1" ht="14.25" customHeight="1" x14ac:dyDescent="0.35">
      <c r="B5" s="96" t="s">
        <v>58</v>
      </c>
      <c r="C5" s="96">
        <v>2023</v>
      </c>
      <c r="D5" s="96"/>
      <c r="E5" s="41"/>
      <c r="F5" s="42"/>
      <c r="G5" s="42"/>
      <c r="H5" s="7"/>
    </row>
    <row r="6" spans="1:8" s="4" customFormat="1" ht="14.25" customHeight="1" x14ac:dyDescent="0.35">
      <c r="B6" s="106"/>
      <c r="C6" s="107" t="s">
        <v>59</v>
      </c>
      <c r="D6" s="44" t="s">
        <v>60</v>
      </c>
      <c r="E6" s="43" t="s">
        <v>61</v>
      </c>
      <c r="F6" s="43"/>
      <c r="G6" s="43"/>
      <c r="H6" s="7"/>
    </row>
    <row r="7" spans="1:8" s="4" customFormat="1" ht="29" x14ac:dyDescent="0.35">
      <c r="A7" s="115"/>
      <c r="B7" s="108">
        <v>1</v>
      </c>
      <c r="C7" s="9" t="s">
        <v>52</v>
      </c>
      <c r="D7" s="15" t="s">
        <v>19</v>
      </c>
      <c r="E7" s="16">
        <v>13.989632933027348</v>
      </c>
      <c r="F7" s="17">
        <v>54.694264036277261</v>
      </c>
      <c r="G7" s="17" t="s">
        <v>2</v>
      </c>
      <c r="H7" s="6"/>
    </row>
    <row r="8" spans="1:8" s="4" customFormat="1" ht="14.5" x14ac:dyDescent="0.35">
      <c r="A8" s="117"/>
      <c r="B8" s="109">
        <v>2</v>
      </c>
      <c r="C8" s="9" t="s">
        <v>1</v>
      </c>
      <c r="D8" s="15" t="s">
        <v>38</v>
      </c>
      <c r="E8" s="16">
        <v>3.7439678341927056</v>
      </c>
      <c r="F8" s="17">
        <v>14.637522388684438</v>
      </c>
      <c r="G8" s="17" t="s">
        <v>2</v>
      </c>
      <c r="H8" s="6"/>
    </row>
    <row r="9" spans="1:8" s="4" customFormat="1" ht="29" x14ac:dyDescent="0.35">
      <c r="A9" s="115"/>
      <c r="B9" s="109">
        <v>3</v>
      </c>
      <c r="C9" s="9" t="s">
        <v>52</v>
      </c>
      <c r="D9" s="15" t="s">
        <v>22</v>
      </c>
      <c r="E9" s="16">
        <v>2.5442402959388724</v>
      </c>
      <c r="F9" s="17">
        <v>9.9470337201838035</v>
      </c>
      <c r="G9" s="17" t="s">
        <v>2</v>
      </c>
      <c r="H9" s="6"/>
    </row>
    <row r="10" spans="1:8" s="4" customFormat="1" ht="14.5" x14ac:dyDescent="0.35">
      <c r="A10" s="114"/>
      <c r="B10" s="109">
        <v>4</v>
      </c>
      <c r="C10" s="9" t="s">
        <v>53</v>
      </c>
      <c r="D10" s="15" t="s">
        <v>36</v>
      </c>
      <c r="E10" s="16">
        <v>0.97820917651041761</v>
      </c>
      <c r="F10" s="17">
        <v>3.8244342248937215</v>
      </c>
      <c r="G10" s="17" t="s">
        <v>2</v>
      </c>
      <c r="H10" s="6"/>
    </row>
    <row r="11" spans="1:8" s="4" customFormat="1" ht="14.5" x14ac:dyDescent="0.35">
      <c r="A11" s="117"/>
      <c r="B11" s="109">
        <v>5</v>
      </c>
      <c r="C11" s="9" t="s">
        <v>1</v>
      </c>
      <c r="D11" s="15" t="s">
        <v>40</v>
      </c>
      <c r="E11" s="16">
        <v>0.95023737047172163</v>
      </c>
      <c r="F11" s="17">
        <v>3.7150748619729033</v>
      </c>
      <c r="G11" s="17" t="s">
        <v>2</v>
      </c>
      <c r="H11" s="6"/>
    </row>
    <row r="12" spans="1:8" s="4" customFormat="1" ht="14.5" x14ac:dyDescent="0.35">
      <c r="A12" s="114"/>
      <c r="B12" s="109">
        <v>6</v>
      </c>
      <c r="C12" s="9" t="s">
        <v>53</v>
      </c>
      <c r="D12" s="15" t="s">
        <v>34</v>
      </c>
      <c r="E12" s="16">
        <v>0.50287057972919358</v>
      </c>
      <c r="F12" s="17">
        <v>1.9660370215183658</v>
      </c>
      <c r="G12" s="17" t="s">
        <v>2</v>
      </c>
      <c r="H12" s="6"/>
    </row>
    <row r="13" spans="1:8" s="4" customFormat="1" ht="14.5" x14ac:dyDescent="0.35">
      <c r="A13" s="117"/>
      <c r="B13" s="109">
        <v>7</v>
      </c>
      <c r="C13" s="9" t="s">
        <v>1</v>
      </c>
      <c r="D13" s="15" t="s">
        <v>42</v>
      </c>
      <c r="E13" s="16">
        <v>0.39100234873284545</v>
      </c>
      <c r="F13" s="17">
        <v>1.5286738260237527</v>
      </c>
      <c r="G13" s="17" t="s">
        <v>2</v>
      </c>
      <c r="H13" s="6"/>
    </row>
    <row r="14" spans="1:8" s="4" customFormat="1" ht="14.5" x14ac:dyDescent="0.35">
      <c r="A14" s="116"/>
      <c r="B14" s="109">
        <v>8</v>
      </c>
      <c r="C14" s="9" t="s">
        <v>50</v>
      </c>
      <c r="D14" s="15" t="s">
        <v>10</v>
      </c>
      <c r="E14" s="16">
        <v>0.37058741561669833</v>
      </c>
      <c r="F14" s="17">
        <v>1.4488590269162347</v>
      </c>
      <c r="G14" s="17" t="s">
        <v>2</v>
      </c>
      <c r="H14" s="6"/>
    </row>
    <row r="15" spans="1:8" s="4" customFormat="1" ht="29" x14ac:dyDescent="0.35">
      <c r="A15" s="115"/>
      <c r="B15" s="109">
        <v>9</v>
      </c>
      <c r="C15" s="9" t="s">
        <v>52</v>
      </c>
      <c r="D15" s="15" t="s">
        <v>24</v>
      </c>
      <c r="E15" s="16">
        <v>0.28728979603491389</v>
      </c>
      <c r="F15" s="17">
        <v>1.1231963007525112</v>
      </c>
      <c r="G15" s="17" t="s">
        <v>2</v>
      </c>
      <c r="H15" s="6"/>
    </row>
    <row r="16" spans="1:8" s="4" customFormat="1" ht="14.5" x14ac:dyDescent="0.35">
      <c r="A16" s="116"/>
      <c r="B16" s="109">
        <v>10</v>
      </c>
      <c r="C16" s="9" t="s">
        <v>50</v>
      </c>
      <c r="D16" s="15" t="s">
        <v>17</v>
      </c>
      <c r="E16" s="16">
        <v>0.21479660819367177</v>
      </c>
      <c r="F16" s="17">
        <v>0.83977488608053052</v>
      </c>
      <c r="G16" s="17" t="s">
        <v>2</v>
      </c>
      <c r="H16" s="6"/>
    </row>
    <row r="17" spans="1:8" s="4" customFormat="1" ht="14.5" x14ac:dyDescent="0.35">
      <c r="A17" s="117"/>
      <c r="B17" s="109">
        <v>11</v>
      </c>
      <c r="C17" s="9" t="s">
        <v>1</v>
      </c>
      <c r="D17" s="15" t="s">
        <v>39</v>
      </c>
      <c r="E17" s="16">
        <v>0.17985895763743928</v>
      </c>
      <c r="F17" s="17">
        <v>0.7031816606915744</v>
      </c>
      <c r="G17" s="17" t="s">
        <v>2</v>
      </c>
      <c r="H17" s="6"/>
    </row>
    <row r="18" spans="1:8" s="4" customFormat="1" ht="14.5" x14ac:dyDescent="0.35">
      <c r="A18" s="116"/>
      <c r="B18" s="109">
        <v>12</v>
      </c>
      <c r="C18" s="9" t="s">
        <v>50</v>
      </c>
      <c r="D18" s="15" t="s">
        <v>16</v>
      </c>
      <c r="E18" s="16">
        <v>0.15698832584876513</v>
      </c>
      <c r="F18" s="17">
        <v>0.61376599269552146</v>
      </c>
      <c r="G18" s="17" t="s">
        <v>2</v>
      </c>
      <c r="H18" s="6"/>
    </row>
    <row r="19" spans="1:8" s="4" customFormat="1" ht="15" thickBot="1" x14ac:dyDescent="0.4">
      <c r="B19" s="19"/>
      <c r="C19" s="102" t="s">
        <v>62</v>
      </c>
      <c r="D19" s="20" t="s">
        <v>62</v>
      </c>
      <c r="E19" s="21"/>
      <c r="F19" s="22" t="s">
        <v>62</v>
      </c>
      <c r="G19" s="23"/>
      <c r="H19" s="6"/>
    </row>
    <row r="20" spans="1:8" s="4" customFormat="1" ht="14.5" x14ac:dyDescent="0.35">
      <c r="B20" s="24" t="s">
        <v>63</v>
      </c>
      <c r="C20" s="103"/>
      <c r="D20" s="11"/>
      <c r="E20" s="11"/>
      <c r="F20" s="10">
        <v>95.041817946690628</v>
      </c>
      <c r="G20" s="18" t="s">
        <v>2</v>
      </c>
      <c r="H20" s="6"/>
    </row>
    <row r="21" spans="1:8" ht="18.75" customHeight="1" x14ac:dyDescent="0.35">
      <c r="B21" s="95" t="s">
        <v>64</v>
      </c>
      <c r="C21" s="95"/>
      <c r="D21" s="95"/>
      <c r="E21" s="95"/>
      <c r="F21" s="95"/>
      <c r="G21" s="95"/>
      <c r="H21" s="6"/>
    </row>
    <row r="22" spans="1:8" ht="18" customHeight="1" x14ac:dyDescent="0.35">
      <c r="B22" s="95" t="s">
        <v>65</v>
      </c>
      <c r="C22" s="95"/>
      <c r="D22" s="95"/>
      <c r="E22" s="95"/>
      <c r="F22" s="95"/>
      <c r="G22" s="95"/>
      <c r="H22" s="6"/>
    </row>
  </sheetData>
  <mergeCells count="5">
    <mergeCell ref="B2:G2"/>
    <mergeCell ref="B5:B6"/>
    <mergeCell ref="C5:D5"/>
    <mergeCell ref="B21:G21"/>
    <mergeCell ref="B22:G22"/>
  </mergeCells>
  <printOptions horizontalCentered="1"/>
  <pageMargins left="0" right="0" top="0.78740157480314965" bottom="0.59055118110236227" header="0.51181102362204722" footer="0.51181102362204722"/>
  <pageSetup paperSize="9" scale="42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EAEFD5-CFB3-47C4-BD16-18790FBDAECF}">
  <sheetPr codeName="Feuil10"/>
  <dimension ref="A1:H26"/>
  <sheetViews>
    <sheetView showGridLines="0" workbookViewId="0">
      <selection activeCell="D23" sqref="D23"/>
    </sheetView>
  </sheetViews>
  <sheetFormatPr baseColWidth="10" defaultColWidth="11.36328125" defaultRowHeight="13.5" x14ac:dyDescent="0.35"/>
  <cols>
    <col min="1" max="1" width="3" style="2" customWidth="1"/>
    <col min="2" max="2" width="8" style="2" customWidth="1"/>
    <col min="3" max="3" width="49.36328125" style="104" customWidth="1"/>
    <col min="4" max="4" width="49.36328125" style="3" customWidth="1"/>
    <col min="5" max="5" width="8.90625" style="3" customWidth="1"/>
    <col min="6" max="6" width="3.36328125" style="3" customWidth="1"/>
    <col min="7" max="7" width="2" style="3" customWidth="1"/>
    <col min="8" max="8" width="22.90625" style="2" customWidth="1"/>
    <col min="9" max="16384" width="11.36328125" style="2"/>
  </cols>
  <sheetData>
    <row r="1" spans="1:8" ht="14.5" x14ac:dyDescent="0.35">
      <c r="B1" s="6"/>
      <c r="C1" s="8"/>
      <c r="D1" s="11"/>
      <c r="E1" s="11"/>
      <c r="F1" s="11"/>
      <c r="G1" s="11"/>
      <c r="H1" s="6"/>
    </row>
    <row r="2" spans="1:8" ht="17" x14ac:dyDescent="0.45">
      <c r="B2" s="98" t="s">
        <v>55</v>
      </c>
      <c r="C2" s="98"/>
      <c r="D2" s="98"/>
      <c r="E2" s="98"/>
      <c r="F2" s="98"/>
      <c r="G2" s="98"/>
      <c r="H2" s="6"/>
    </row>
    <row r="3" spans="1:8" s="4" customFormat="1" ht="14.5" x14ac:dyDescent="0.35">
      <c r="B3" s="6"/>
      <c r="C3" s="8"/>
      <c r="D3" s="11"/>
      <c r="E3" s="11"/>
      <c r="F3" s="11"/>
      <c r="G3" s="11"/>
      <c r="H3" s="6"/>
    </row>
    <row r="4" spans="1:8" s="4" customFormat="1" ht="14.5" x14ac:dyDescent="0.35">
      <c r="B4" s="7" t="s">
        <v>56</v>
      </c>
      <c r="C4" s="103"/>
      <c r="D4" s="12"/>
      <c r="E4" s="12"/>
      <c r="F4" s="6"/>
      <c r="G4" s="13" t="s">
        <v>57</v>
      </c>
      <c r="H4" s="7"/>
    </row>
    <row r="5" spans="1:8" s="4" customFormat="1" ht="14.25" customHeight="1" x14ac:dyDescent="0.35">
      <c r="B5" s="96" t="s">
        <v>58</v>
      </c>
      <c r="C5" s="96">
        <v>2023</v>
      </c>
      <c r="D5" s="96"/>
      <c r="E5" s="41"/>
      <c r="F5" s="42"/>
      <c r="G5" s="42"/>
      <c r="H5" s="7"/>
    </row>
    <row r="6" spans="1:8" s="4" customFormat="1" ht="14.25" customHeight="1" x14ac:dyDescent="0.35">
      <c r="B6" s="106"/>
      <c r="C6" s="107" t="s">
        <v>59</v>
      </c>
      <c r="D6" s="44" t="s">
        <v>60</v>
      </c>
      <c r="E6" s="43" t="s">
        <v>61</v>
      </c>
      <c r="F6" s="43"/>
      <c r="G6" s="43"/>
      <c r="H6" s="7"/>
    </row>
    <row r="7" spans="1:8" s="4" customFormat="1" ht="14.5" x14ac:dyDescent="0.35">
      <c r="A7" s="116"/>
      <c r="B7" s="108">
        <v>1</v>
      </c>
      <c r="C7" s="9" t="s">
        <v>50</v>
      </c>
      <c r="D7" s="38" t="s">
        <v>15</v>
      </c>
      <c r="E7" s="16">
        <v>17.221659665424632</v>
      </c>
      <c r="F7" s="17">
        <v>21.996980312166755</v>
      </c>
      <c r="G7" s="17" t="s">
        <v>2</v>
      </c>
      <c r="H7" s="6"/>
    </row>
    <row r="8" spans="1:8" s="4" customFormat="1" ht="14.5" x14ac:dyDescent="0.35">
      <c r="A8" s="116"/>
      <c r="B8" s="109">
        <v>2</v>
      </c>
      <c r="C8" s="9" t="s">
        <v>50</v>
      </c>
      <c r="D8" s="38" t="s">
        <v>13</v>
      </c>
      <c r="E8" s="16">
        <v>12.006690200241545</v>
      </c>
      <c r="F8" s="17">
        <v>15.335974179030243</v>
      </c>
      <c r="G8" s="18" t="s">
        <v>2</v>
      </c>
      <c r="H8" s="6"/>
    </row>
    <row r="9" spans="1:8" s="4" customFormat="1" ht="14.5" x14ac:dyDescent="0.35">
      <c r="A9" s="118"/>
      <c r="B9" s="109">
        <v>3</v>
      </c>
      <c r="C9" s="9" t="s">
        <v>49</v>
      </c>
      <c r="D9" s="38" t="s">
        <v>5</v>
      </c>
      <c r="E9" s="16">
        <v>10.157821685245386</v>
      </c>
      <c r="F9" s="17">
        <v>12.974440789434444</v>
      </c>
      <c r="G9" s="18" t="s">
        <v>2</v>
      </c>
      <c r="H9" s="6"/>
    </row>
    <row r="10" spans="1:8" s="4" customFormat="1" ht="14.5" x14ac:dyDescent="0.35">
      <c r="A10" s="116"/>
      <c r="B10" s="109">
        <v>4</v>
      </c>
      <c r="C10" s="9" t="s">
        <v>50</v>
      </c>
      <c r="D10" s="38" t="s">
        <v>14</v>
      </c>
      <c r="E10" s="16">
        <v>6.4045003107753891</v>
      </c>
      <c r="F10" s="17">
        <v>8.1803769196665552</v>
      </c>
      <c r="G10" s="18" t="s">
        <v>2</v>
      </c>
      <c r="H10" s="6"/>
    </row>
    <row r="11" spans="1:8" s="4" customFormat="1" ht="14.5" x14ac:dyDescent="0.35">
      <c r="A11" s="116"/>
      <c r="B11" s="109">
        <v>5</v>
      </c>
      <c r="C11" s="9" t="s">
        <v>50</v>
      </c>
      <c r="D11" s="38" t="s">
        <v>9</v>
      </c>
      <c r="E11" s="16">
        <v>6.2581322137589765</v>
      </c>
      <c r="F11" s="17">
        <v>7.99342303653627</v>
      </c>
      <c r="G11" s="18" t="s">
        <v>2</v>
      </c>
      <c r="H11" s="6"/>
    </row>
    <row r="12" spans="1:8" s="4" customFormat="1" ht="29" x14ac:dyDescent="0.35">
      <c r="A12" s="115"/>
      <c r="B12" s="109">
        <v>6</v>
      </c>
      <c r="C12" s="9" t="s">
        <v>52</v>
      </c>
      <c r="D12" s="38" t="s">
        <v>19</v>
      </c>
      <c r="E12" s="16">
        <v>5.9317582495795929</v>
      </c>
      <c r="F12" s="17">
        <v>7.5765502261374422</v>
      </c>
      <c r="G12" s="18" t="s">
        <v>2</v>
      </c>
      <c r="H12" s="6"/>
    </row>
    <row r="13" spans="1:8" s="4" customFormat="1" ht="14.5" x14ac:dyDescent="0.35">
      <c r="A13" s="118"/>
      <c r="B13" s="109">
        <v>7</v>
      </c>
      <c r="C13" s="9" t="s">
        <v>49</v>
      </c>
      <c r="D13" s="38" t="s">
        <v>4</v>
      </c>
      <c r="E13" s="16">
        <v>2.6268295052574122</v>
      </c>
      <c r="F13" s="17">
        <v>3.3552118688405925</v>
      </c>
      <c r="G13" s="18" t="s">
        <v>2</v>
      </c>
      <c r="H13" s="6"/>
    </row>
    <row r="14" spans="1:8" s="4" customFormat="1" ht="14.5" x14ac:dyDescent="0.35">
      <c r="A14" s="116"/>
      <c r="B14" s="109">
        <v>8</v>
      </c>
      <c r="C14" s="9" t="s">
        <v>50</v>
      </c>
      <c r="D14" s="38" t="s">
        <v>10</v>
      </c>
      <c r="E14" s="16">
        <v>2.6054961318203533</v>
      </c>
      <c r="F14" s="17">
        <v>3.327963055160386</v>
      </c>
      <c r="G14" s="18" t="s">
        <v>2</v>
      </c>
      <c r="H14" s="6"/>
    </row>
    <row r="15" spans="1:8" s="4" customFormat="1" ht="29" x14ac:dyDescent="0.35">
      <c r="A15" s="115"/>
      <c r="B15" s="109">
        <v>9</v>
      </c>
      <c r="C15" s="9" t="s">
        <v>52</v>
      </c>
      <c r="D15" s="38" t="s">
        <v>24</v>
      </c>
      <c r="E15" s="16">
        <v>2.2263263012495402</v>
      </c>
      <c r="F15" s="17">
        <v>2.8436548374815227</v>
      </c>
      <c r="G15" s="18" t="s">
        <v>2</v>
      </c>
      <c r="H15" s="6"/>
    </row>
    <row r="16" spans="1:8" s="4" customFormat="1" ht="14.5" x14ac:dyDescent="0.35">
      <c r="A16" s="118"/>
      <c r="B16" s="109">
        <v>10</v>
      </c>
      <c r="C16" s="9" t="s">
        <v>49</v>
      </c>
      <c r="D16" s="38" t="s">
        <v>6</v>
      </c>
      <c r="E16" s="16">
        <v>1.8932007796999997</v>
      </c>
      <c r="F16" s="17">
        <v>2.4181583591300644</v>
      </c>
      <c r="G16" s="18" t="s">
        <v>2</v>
      </c>
      <c r="H16" s="6"/>
    </row>
    <row r="17" spans="1:8" s="4" customFormat="1" ht="14.5" x14ac:dyDescent="0.35">
      <c r="A17" s="118"/>
      <c r="B17" s="109">
        <v>11</v>
      </c>
      <c r="C17" s="9" t="s">
        <v>49</v>
      </c>
      <c r="D17" s="38" t="s">
        <v>3</v>
      </c>
      <c r="E17" s="16">
        <v>1.827292345373225</v>
      </c>
      <c r="F17" s="17">
        <v>2.3339744558096149</v>
      </c>
      <c r="G17" s="18" t="s">
        <v>2</v>
      </c>
      <c r="H17" s="6"/>
    </row>
    <row r="18" spans="1:8" s="4" customFormat="1" ht="14.5" x14ac:dyDescent="0.35">
      <c r="A18" s="116"/>
      <c r="B18" s="109">
        <v>12</v>
      </c>
      <c r="C18" s="9" t="s">
        <v>50</v>
      </c>
      <c r="D18" s="38" t="s">
        <v>16</v>
      </c>
      <c r="E18" s="16">
        <v>1.2668018012580649</v>
      </c>
      <c r="F18" s="17">
        <v>1.6180678763288028</v>
      </c>
      <c r="G18" s="18" t="s">
        <v>2</v>
      </c>
      <c r="H18" s="6"/>
    </row>
    <row r="19" spans="1:8" s="4" customFormat="1" ht="14.5" x14ac:dyDescent="0.35">
      <c r="A19" s="118"/>
      <c r="B19" s="109">
        <v>13</v>
      </c>
      <c r="C19" s="9" t="s">
        <v>49</v>
      </c>
      <c r="D19" s="38" t="s">
        <v>8</v>
      </c>
      <c r="E19" s="16">
        <v>1.1766671201506853</v>
      </c>
      <c r="F19" s="17">
        <v>1.5029401334584083</v>
      </c>
      <c r="G19" s="18" t="s">
        <v>2</v>
      </c>
      <c r="H19" s="6"/>
    </row>
    <row r="20" spans="1:8" s="4" customFormat="1" ht="14.5" x14ac:dyDescent="0.35">
      <c r="A20" s="117"/>
      <c r="B20" s="109">
        <v>14</v>
      </c>
      <c r="C20" s="9" t="s">
        <v>1</v>
      </c>
      <c r="D20" s="38" t="s">
        <v>46</v>
      </c>
      <c r="E20" s="16">
        <v>1.0613909360760085</v>
      </c>
      <c r="F20" s="17">
        <v>1.3556995073622324</v>
      </c>
      <c r="G20" s="18" t="s">
        <v>2</v>
      </c>
      <c r="H20" s="6"/>
    </row>
    <row r="21" spans="1:8" s="5" customFormat="1" ht="14.5" x14ac:dyDescent="0.35">
      <c r="A21" s="120"/>
      <c r="B21" s="109">
        <v>15</v>
      </c>
      <c r="C21" s="9" t="s">
        <v>50</v>
      </c>
      <c r="D21" s="38" t="s">
        <v>12</v>
      </c>
      <c r="E21" s="16">
        <v>1.0132490921332802</v>
      </c>
      <c r="F21" s="17">
        <v>1.2942086165902085</v>
      </c>
      <c r="G21" s="18" t="s">
        <v>2</v>
      </c>
      <c r="H21" s="6"/>
    </row>
    <row r="22" spans="1:8" s="5" customFormat="1" ht="14.5" x14ac:dyDescent="0.35">
      <c r="A22" s="120"/>
      <c r="B22" s="109">
        <v>16</v>
      </c>
      <c r="C22" s="9" t="s">
        <v>50</v>
      </c>
      <c r="D22" s="110" t="s">
        <v>11</v>
      </c>
      <c r="E22" s="111">
        <v>0.87608934023435736</v>
      </c>
      <c r="F22" s="112">
        <v>1.1190164213687677</v>
      </c>
      <c r="G22" s="113" t="s">
        <v>2</v>
      </c>
      <c r="H22" s="6"/>
    </row>
    <row r="23" spans="1:8" s="4" customFormat="1" ht="15" thickBot="1" x14ac:dyDescent="0.4">
      <c r="B23" s="19"/>
      <c r="C23" s="102" t="s">
        <v>62</v>
      </c>
      <c r="D23" s="20" t="s">
        <v>62</v>
      </c>
      <c r="E23" s="21"/>
      <c r="F23" s="22" t="s">
        <v>62</v>
      </c>
      <c r="G23" s="23"/>
      <c r="H23" s="6"/>
    </row>
    <row r="24" spans="1:8" s="4" customFormat="1" ht="14.5" x14ac:dyDescent="0.35">
      <c r="B24" s="24" t="s">
        <v>63</v>
      </c>
      <c r="C24" s="103"/>
      <c r="D24" s="11"/>
      <c r="E24" s="11"/>
      <c r="F24" s="10">
        <v>95.226640594502314</v>
      </c>
      <c r="G24" s="18" t="s">
        <v>2</v>
      </c>
      <c r="H24" s="6"/>
    </row>
    <row r="25" spans="1:8" ht="18.75" customHeight="1" x14ac:dyDescent="0.35">
      <c r="B25" s="95" t="s">
        <v>64</v>
      </c>
      <c r="C25" s="95"/>
      <c r="D25" s="95"/>
      <c r="E25" s="95"/>
      <c r="F25" s="95"/>
      <c r="G25" s="95"/>
      <c r="H25" s="6"/>
    </row>
    <row r="26" spans="1:8" ht="18" customHeight="1" x14ac:dyDescent="0.35">
      <c r="B26" s="95" t="s">
        <v>65</v>
      </c>
      <c r="C26" s="95"/>
      <c r="D26" s="95"/>
      <c r="E26" s="95"/>
      <c r="F26" s="95"/>
      <c r="G26" s="95"/>
      <c r="H26" s="6"/>
    </row>
  </sheetData>
  <mergeCells count="5">
    <mergeCell ref="B25:G25"/>
    <mergeCell ref="B26:G26"/>
    <mergeCell ref="B5:B6"/>
    <mergeCell ref="B2:G2"/>
    <mergeCell ref="C5:D5"/>
  </mergeCells>
  <printOptions horizontalCentered="1"/>
  <pageMargins left="0" right="0" top="0.78740157480314965" bottom="0.59055118110236227" header="0.51181102362204722" footer="0.51181102362204722"/>
  <pageSetup paperSize="9" scale="42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339F8F-8F0C-4637-BAF8-091071411C1E}">
  <sheetPr codeName="Feuil11"/>
  <dimension ref="A1:H38"/>
  <sheetViews>
    <sheetView showGridLines="0" workbookViewId="0">
      <selection activeCell="A7" sqref="A7:A31"/>
    </sheetView>
  </sheetViews>
  <sheetFormatPr baseColWidth="10" defaultColWidth="11.36328125" defaultRowHeight="13.5" x14ac:dyDescent="0.35"/>
  <cols>
    <col min="1" max="1" width="3" style="2" customWidth="1"/>
    <col min="2" max="2" width="8" style="2" customWidth="1"/>
    <col min="3" max="3" width="49.36328125" style="104" customWidth="1"/>
    <col min="4" max="4" width="49.36328125" style="3" bestFit="1" customWidth="1"/>
    <col min="5" max="5" width="8.90625" style="3" customWidth="1"/>
    <col min="6" max="6" width="3.36328125" style="3" customWidth="1"/>
    <col min="7" max="7" width="2" style="3" customWidth="1"/>
    <col min="8" max="8" width="22.90625" style="2" customWidth="1"/>
    <col min="9" max="16384" width="11.36328125" style="2"/>
  </cols>
  <sheetData>
    <row r="1" spans="1:8" ht="14.5" x14ac:dyDescent="0.35">
      <c r="B1" s="6"/>
      <c r="C1" s="8"/>
      <c r="D1" s="11"/>
      <c r="E1" s="11"/>
      <c r="F1" s="11"/>
      <c r="G1" s="11"/>
      <c r="H1" s="6"/>
    </row>
    <row r="2" spans="1:8" ht="16" x14ac:dyDescent="0.4">
      <c r="B2" s="98" t="s">
        <v>66</v>
      </c>
      <c r="C2" s="98"/>
      <c r="D2" s="98"/>
      <c r="E2" s="98"/>
      <c r="F2" s="98"/>
      <c r="G2" s="98"/>
      <c r="H2" s="6"/>
    </row>
    <row r="3" spans="1:8" s="4" customFormat="1" ht="14.5" x14ac:dyDescent="0.35">
      <c r="B3" s="6"/>
      <c r="C3" s="8"/>
      <c r="D3" s="11"/>
      <c r="E3" s="11"/>
      <c r="F3" s="11"/>
      <c r="G3" s="11"/>
      <c r="H3" s="6"/>
    </row>
    <row r="4" spans="1:8" s="4" customFormat="1" ht="14.5" x14ac:dyDescent="0.35">
      <c r="B4" s="7" t="s">
        <v>56</v>
      </c>
      <c r="C4" s="103"/>
      <c r="D4" s="12"/>
      <c r="E4" s="12"/>
      <c r="F4" s="6"/>
      <c r="G4" s="13" t="s">
        <v>67</v>
      </c>
      <c r="H4" s="7"/>
    </row>
    <row r="5" spans="1:8" s="4" customFormat="1" ht="14.25" customHeight="1" x14ac:dyDescent="0.35">
      <c r="B5" s="96" t="s">
        <v>58</v>
      </c>
      <c r="C5" s="96">
        <v>2023</v>
      </c>
      <c r="D5" s="96"/>
      <c r="E5" s="41"/>
      <c r="F5" s="42"/>
      <c r="G5" s="42"/>
      <c r="H5" s="7"/>
    </row>
    <row r="6" spans="1:8" s="4" customFormat="1" ht="14.25" customHeight="1" x14ac:dyDescent="0.35">
      <c r="B6" s="97"/>
      <c r="C6" s="101" t="s">
        <v>59</v>
      </c>
      <c r="D6" s="44" t="s">
        <v>60</v>
      </c>
      <c r="E6" s="43" t="s">
        <v>61</v>
      </c>
      <c r="F6" s="43"/>
      <c r="G6" s="43"/>
      <c r="H6" s="7"/>
    </row>
    <row r="7" spans="1:8" s="4" customFormat="1" ht="14.5" x14ac:dyDescent="0.35">
      <c r="A7" s="117"/>
      <c r="B7" s="108">
        <v>1</v>
      </c>
      <c r="C7" s="9" t="s">
        <v>1</v>
      </c>
      <c r="D7" s="15" t="s">
        <v>38</v>
      </c>
      <c r="E7" s="16">
        <v>142.71606032721471</v>
      </c>
      <c r="F7" s="17">
        <v>21.825427857626998</v>
      </c>
      <c r="G7" s="17" t="s">
        <v>2</v>
      </c>
      <c r="H7" s="6"/>
    </row>
    <row r="8" spans="1:8" s="4" customFormat="1" ht="14.5" x14ac:dyDescent="0.35">
      <c r="A8" s="117"/>
      <c r="B8" s="109">
        <v>2</v>
      </c>
      <c r="C8" s="9" t="s">
        <v>1</v>
      </c>
      <c r="D8" s="15" t="s">
        <v>40</v>
      </c>
      <c r="E8" s="16">
        <v>82.567164684082641</v>
      </c>
      <c r="F8" s="17">
        <v>12.626915934265146</v>
      </c>
      <c r="G8" s="17" t="s">
        <v>2</v>
      </c>
      <c r="H8" s="6"/>
    </row>
    <row r="9" spans="1:8" s="4" customFormat="1" ht="14.5" x14ac:dyDescent="0.35">
      <c r="A9" s="114"/>
      <c r="B9" s="109">
        <v>3</v>
      </c>
      <c r="C9" s="9" t="s">
        <v>53</v>
      </c>
      <c r="D9" s="15" t="s">
        <v>31</v>
      </c>
      <c r="E9" s="16">
        <v>69.31816000000002</v>
      </c>
      <c r="F9" s="17">
        <v>10.600758574996547</v>
      </c>
      <c r="G9" s="17" t="s">
        <v>2</v>
      </c>
      <c r="H9" s="6"/>
    </row>
    <row r="10" spans="1:8" s="4" customFormat="1" ht="14.5" x14ac:dyDescent="0.35">
      <c r="A10" s="117"/>
      <c r="B10" s="109">
        <v>4</v>
      </c>
      <c r="C10" s="9" t="s">
        <v>1</v>
      </c>
      <c r="D10" s="15" t="s">
        <v>42</v>
      </c>
      <c r="E10" s="16">
        <v>36.472640940839277</v>
      </c>
      <c r="F10" s="17">
        <v>5.5777253926874577</v>
      </c>
      <c r="G10" s="17" t="s">
        <v>2</v>
      </c>
      <c r="H10" s="6"/>
    </row>
    <row r="11" spans="1:8" s="4" customFormat="1" ht="29" x14ac:dyDescent="0.35">
      <c r="A11" s="115"/>
      <c r="B11" s="109">
        <v>5</v>
      </c>
      <c r="C11" s="9" t="s">
        <v>52</v>
      </c>
      <c r="D11" s="15" t="s">
        <v>19</v>
      </c>
      <c r="E11" s="16">
        <v>32.799370707303765</v>
      </c>
      <c r="F11" s="17">
        <v>5.0159757598865991</v>
      </c>
      <c r="G11" s="17" t="s">
        <v>2</v>
      </c>
      <c r="H11" s="6"/>
    </row>
    <row r="12" spans="1:8" s="4" customFormat="1" ht="14.5" x14ac:dyDescent="0.35">
      <c r="A12" s="114"/>
      <c r="B12" s="109">
        <v>6</v>
      </c>
      <c r="C12" s="9" t="s">
        <v>53</v>
      </c>
      <c r="D12" s="15" t="s">
        <v>33</v>
      </c>
      <c r="E12" s="16">
        <v>31.538088067228113</v>
      </c>
      <c r="F12" s="17">
        <v>4.8230890363746619</v>
      </c>
      <c r="G12" s="17" t="s">
        <v>2</v>
      </c>
      <c r="H12" s="6"/>
    </row>
    <row r="13" spans="1:8" s="4" customFormat="1" ht="14.5" x14ac:dyDescent="0.35">
      <c r="A13" s="116"/>
      <c r="B13" s="109">
        <v>7</v>
      </c>
      <c r="C13" s="9" t="s">
        <v>50</v>
      </c>
      <c r="D13" s="15" t="s">
        <v>15</v>
      </c>
      <c r="E13" s="16">
        <v>27.334073988908411</v>
      </c>
      <c r="F13" s="17">
        <v>4.1801732652382988</v>
      </c>
      <c r="G13" s="17" t="s">
        <v>2</v>
      </c>
      <c r="H13" s="6"/>
    </row>
    <row r="14" spans="1:8" s="4" customFormat="1" ht="14.5" x14ac:dyDescent="0.35">
      <c r="A14" s="114"/>
      <c r="B14" s="109">
        <v>8</v>
      </c>
      <c r="C14" s="9" t="s">
        <v>53</v>
      </c>
      <c r="D14" s="15" t="s">
        <v>32</v>
      </c>
      <c r="E14" s="16">
        <v>24.727123802386874</v>
      </c>
      <c r="F14" s="17">
        <v>3.7814949168176684</v>
      </c>
      <c r="G14" s="17" t="s">
        <v>2</v>
      </c>
      <c r="H14" s="6"/>
    </row>
    <row r="15" spans="1:8" s="4" customFormat="1" ht="14.5" x14ac:dyDescent="0.35">
      <c r="A15" s="114"/>
      <c r="B15" s="109">
        <v>9</v>
      </c>
      <c r="C15" s="9" t="s">
        <v>53</v>
      </c>
      <c r="D15" s="15" t="s">
        <v>36</v>
      </c>
      <c r="E15" s="16">
        <v>21.866046652686819</v>
      </c>
      <c r="F15" s="17">
        <v>3.3439531798700988</v>
      </c>
      <c r="G15" s="17" t="s">
        <v>2</v>
      </c>
      <c r="H15" s="6"/>
    </row>
    <row r="16" spans="1:8" s="4" customFormat="1" ht="29" x14ac:dyDescent="0.35">
      <c r="A16" s="115"/>
      <c r="B16" s="109">
        <v>10</v>
      </c>
      <c r="C16" s="9" t="s">
        <v>52</v>
      </c>
      <c r="D16" s="15" t="s">
        <v>24</v>
      </c>
      <c r="E16" s="16">
        <v>20.806783938262278</v>
      </c>
      <c r="F16" s="17">
        <v>3.1819611664769258</v>
      </c>
      <c r="G16" s="17" t="s">
        <v>2</v>
      </c>
      <c r="H16" s="6"/>
    </row>
    <row r="17" spans="1:8" s="4" customFormat="1" ht="14.5" x14ac:dyDescent="0.35">
      <c r="A17" s="117"/>
      <c r="B17" s="109">
        <v>11</v>
      </c>
      <c r="C17" s="9" t="s">
        <v>1</v>
      </c>
      <c r="D17" s="15" t="s">
        <v>46</v>
      </c>
      <c r="E17" s="16">
        <v>19.016223150463123</v>
      </c>
      <c r="F17" s="17">
        <v>2.9081324522508929</v>
      </c>
      <c r="G17" s="17" t="s">
        <v>2</v>
      </c>
      <c r="H17" s="6"/>
    </row>
    <row r="18" spans="1:8" s="4" customFormat="1" ht="14.5" x14ac:dyDescent="0.35">
      <c r="A18" s="116"/>
      <c r="B18" s="109">
        <v>12</v>
      </c>
      <c r="C18" s="9" t="s">
        <v>50</v>
      </c>
      <c r="D18" s="15" t="s">
        <v>9</v>
      </c>
      <c r="E18" s="16">
        <v>12.434991849097731</v>
      </c>
      <c r="F18" s="17">
        <v>1.9016711706475604</v>
      </c>
      <c r="G18" s="17" t="s">
        <v>2</v>
      </c>
      <c r="H18" s="6"/>
    </row>
    <row r="19" spans="1:8" s="4" customFormat="1" ht="14.5" x14ac:dyDescent="0.35">
      <c r="A19" s="117"/>
      <c r="B19" s="109">
        <v>13</v>
      </c>
      <c r="C19" s="9" t="s">
        <v>1</v>
      </c>
      <c r="D19" s="15" t="s">
        <v>48</v>
      </c>
      <c r="E19" s="16">
        <v>10.015727529978976</v>
      </c>
      <c r="F19" s="17">
        <v>1.531695438803534</v>
      </c>
      <c r="G19" s="17" t="s">
        <v>2</v>
      </c>
      <c r="H19" s="6"/>
    </row>
    <row r="20" spans="1:8" s="4" customFormat="1" ht="14.5" x14ac:dyDescent="0.35">
      <c r="A20" s="116"/>
      <c r="B20" s="109">
        <v>14</v>
      </c>
      <c r="C20" s="9" t="s">
        <v>50</v>
      </c>
      <c r="D20" s="15" t="s">
        <v>10</v>
      </c>
      <c r="E20" s="16">
        <v>9.6323682365961663</v>
      </c>
      <c r="F20" s="17">
        <v>1.4730686761105769</v>
      </c>
      <c r="G20" s="17" t="s">
        <v>2</v>
      </c>
      <c r="H20" s="6"/>
    </row>
    <row r="21" spans="1:8" s="4" customFormat="1" ht="14.5" x14ac:dyDescent="0.35">
      <c r="A21" s="118"/>
      <c r="B21" s="109">
        <v>15</v>
      </c>
      <c r="C21" s="9" t="s">
        <v>49</v>
      </c>
      <c r="D21" s="15" t="s">
        <v>4</v>
      </c>
      <c r="E21" s="16">
        <v>9.2885440135704265</v>
      </c>
      <c r="F21" s="17">
        <v>1.4204879731529156</v>
      </c>
      <c r="G21" s="17" t="s">
        <v>2</v>
      </c>
      <c r="H21" s="6"/>
    </row>
    <row r="22" spans="1:8" s="4" customFormat="1" ht="14.5" x14ac:dyDescent="0.35">
      <c r="A22" s="117"/>
      <c r="B22" s="109">
        <v>16</v>
      </c>
      <c r="C22" s="9" t="s">
        <v>1</v>
      </c>
      <c r="D22" s="15" t="s">
        <v>39</v>
      </c>
      <c r="E22" s="16">
        <v>9.2057301028402136</v>
      </c>
      <c r="F22" s="17">
        <v>1.4078233225865664</v>
      </c>
      <c r="G22" s="17" t="s">
        <v>2</v>
      </c>
      <c r="H22" s="6"/>
    </row>
    <row r="23" spans="1:8" s="4" customFormat="1" ht="14.5" x14ac:dyDescent="0.35">
      <c r="A23" s="116"/>
      <c r="B23" s="109">
        <v>17</v>
      </c>
      <c r="C23" s="9" t="s">
        <v>50</v>
      </c>
      <c r="D23" s="15" t="s">
        <v>13</v>
      </c>
      <c r="E23" s="16">
        <v>8.0775949533495304</v>
      </c>
      <c r="F23" s="17">
        <v>1.2352987148976378</v>
      </c>
      <c r="G23" s="17" t="s">
        <v>2</v>
      </c>
      <c r="H23" s="6"/>
    </row>
    <row r="24" spans="1:8" s="4" customFormat="1" ht="29" x14ac:dyDescent="0.35">
      <c r="A24" s="115"/>
      <c r="B24" s="109">
        <v>18</v>
      </c>
      <c r="C24" s="9" t="s">
        <v>52</v>
      </c>
      <c r="D24" s="15" t="s">
        <v>26</v>
      </c>
      <c r="E24" s="16">
        <v>7.6568739735356415</v>
      </c>
      <c r="F24" s="17">
        <v>1.1709582659526134</v>
      </c>
      <c r="G24" s="17" t="s">
        <v>2</v>
      </c>
      <c r="H24" s="6"/>
    </row>
    <row r="25" spans="1:8" s="4" customFormat="1" ht="14.5" x14ac:dyDescent="0.35">
      <c r="A25" s="118"/>
      <c r="B25" s="109">
        <v>19</v>
      </c>
      <c r="C25" s="9" t="s">
        <v>49</v>
      </c>
      <c r="D25" s="15" t="s">
        <v>8</v>
      </c>
      <c r="E25" s="16">
        <v>7.6245826588277819</v>
      </c>
      <c r="F25" s="17">
        <v>1.1660199867010108</v>
      </c>
      <c r="G25" s="17" t="s">
        <v>2</v>
      </c>
      <c r="H25" s="6"/>
    </row>
    <row r="26" spans="1:8" s="4" customFormat="1" ht="14.5" x14ac:dyDescent="0.35">
      <c r="A26" s="116"/>
      <c r="B26" s="109">
        <v>20</v>
      </c>
      <c r="C26" s="9" t="s">
        <v>50</v>
      </c>
      <c r="D26" s="15" t="s">
        <v>12</v>
      </c>
      <c r="E26" s="16">
        <v>7.341878864777299</v>
      </c>
      <c r="F26" s="17">
        <v>1.1227863713112674</v>
      </c>
      <c r="G26" s="17" t="s">
        <v>2</v>
      </c>
      <c r="H26" s="6"/>
    </row>
    <row r="27" spans="1:8" s="4" customFormat="1" ht="14.5" x14ac:dyDescent="0.35">
      <c r="A27" s="116"/>
      <c r="B27" s="109">
        <v>21</v>
      </c>
      <c r="C27" s="9" t="s">
        <v>50</v>
      </c>
      <c r="D27" s="15" t="s">
        <v>16</v>
      </c>
      <c r="E27" s="16">
        <v>6.5138969644429139</v>
      </c>
      <c r="F27" s="17">
        <v>0.99616390715596281</v>
      </c>
      <c r="G27" s="17" t="s">
        <v>2</v>
      </c>
      <c r="H27" s="6"/>
    </row>
    <row r="28" spans="1:8" s="4" customFormat="1" ht="14.5" x14ac:dyDescent="0.35">
      <c r="A28" s="118"/>
      <c r="B28" s="109">
        <v>22</v>
      </c>
      <c r="C28" s="9" t="s">
        <v>49</v>
      </c>
      <c r="D28" s="15" t="s">
        <v>3</v>
      </c>
      <c r="E28" s="16">
        <v>6.4590691866595495</v>
      </c>
      <c r="F28" s="17">
        <v>0.98777914859507487</v>
      </c>
      <c r="G28" s="17" t="s">
        <v>2</v>
      </c>
      <c r="H28" s="6"/>
    </row>
    <row r="29" spans="1:8" s="4" customFormat="1" ht="14.5" x14ac:dyDescent="0.35">
      <c r="A29" s="114"/>
      <c r="B29" s="109">
        <v>23</v>
      </c>
      <c r="C29" s="9" t="s">
        <v>53</v>
      </c>
      <c r="D29" s="15" t="s">
        <v>27</v>
      </c>
      <c r="E29" s="16">
        <v>5.9315717482813648</v>
      </c>
      <c r="F29" s="17">
        <v>0.90710948002371861</v>
      </c>
      <c r="G29" s="17" t="s">
        <v>2</v>
      </c>
      <c r="H29" s="6"/>
    </row>
    <row r="30" spans="1:8" s="4" customFormat="1" ht="14.5" x14ac:dyDescent="0.35">
      <c r="A30" s="118"/>
      <c r="B30" s="109">
        <v>24</v>
      </c>
      <c r="C30" s="9" t="s">
        <v>49</v>
      </c>
      <c r="D30" s="15" t="s">
        <v>5</v>
      </c>
      <c r="E30" s="16">
        <v>5.9100195879698507</v>
      </c>
      <c r="F30" s="17">
        <v>0.90381352917574453</v>
      </c>
      <c r="G30" s="17" t="s">
        <v>2</v>
      </c>
      <c r="H30" s="6"/>
    </row>
    <row r="31" spans="1:8" s="5" customFormat="1" ht="14.5" x14ac:dyDescent="0.35">
      <c r="A31" s="119"/>
      <c r="B31" s="109">
        <v>25</v>
      </c>
      <c r="C31" s="9" t="s">
        <v>1</v>
      </c>
      <c r="D31" s="110" t="s">
        <v>47</v>
      </c>
      <c r="E31" s="111">
        <v>5.7317486351668947</v>
      </c>
      <c r="F31" s="112">
        <v>0.87655072630274955</v>
      </c>
      <c r="G31" s="112" t="s">
        <v>2</v>
      </c>
      <c r="H31" s="6"/>
    </row>
    <row r="32" spans="1:8" s="4" customFormat="1" ht="15" thickBot="1" x14ac:dyDescent="0.4">
      <c r="B32" s="19"/>
      <c r="C32" s="102" t="s">
        <v>62</v>
      </c>
      <c r="D32" s="20" t="s">
        <v>62</v>
      </c>
      <c r="E32" s="21"/>
      <c r="F32" s="22" t="s">
        <v>62</v>
      </c>
      <c r="G32" s="23"/>
      <c r="H32" s="6"/>
    </row>
    <row r="33" spans="2:8" s="4" customFormat="1" ht="14.5" x14ac:dyDescent="0.35">
      <c r="B33" s="24" t="s">
        <v>63</v>
      </c>
      <c r="C33" s="103"/>
      <c r="D33" s="11"/>
      <c r="E33" s="11"/>
      <c r="F33" s="10">
        <v>94.966834247908253</v>
      </c>
      <c r="G33" s="18" t="s">
        <v>2</v>
      </c>
      <c r="H33" s="6"/>
    </row>
    <row r="34" spans="2:8" s="4" customFormat="1" ht="24" customHeight="1" x14ac:dyDescent="0.35">
      <c r="B34" s="100"/>
      <c r="C34" s="100"/>
      <c r="D34" s="100"/>
      <c r="E34" s="100"/>
      <c r="F34" s="100"/>
      <c r="G34" s="100"/>
      <c r="H34" s="25"/>
    </row>
    <row r="35" spans="2:8" ht="18.75" customHeight="1" x14ac:dyDescent="0.35">
      <c r="B35" s="95"/>
      <c r="C35" s="95"/>
      <c r="D35" s="95"/>
      <c r="E35" s="95"/>
      <c r="F35" s="95"/>
      <c r="G35" s="95"/>
      <c r="H35" s="6"/>
    </row>
    <row r="36" spans="2:8" ht="18" customHeight="1" x14ac:dyDescent="0.35">
      <c r="B36" s="95"/>
      <c r="C36" s="95"/>
      <c r="D36" s="95"/>
      <c r="E36" s="95"/>
      <c r="F36" s="95"/>
      <c r="G36" s="95"/>
      <c r="H36" s="6"/>
    </row>
    <row r="37" spans="2:8" ht="22.5" customHeight="1" x14ac:dyDescent="0.35">
      <c r="B37" s="99"/>
      <c r="C37" s="99"/>
      <c r="D37" s="99"/>
      <c r="E37" s="99"/>
      <c r="F37" s="99"/>
      <c r="G37" s="99"/>
      <c r="H37" s="25"/>
    </row>
    <row r="38" spans="2:8" ht="14.5" x14ac:dyDescent="0.35">
      <c r="B38" s="6"/>
      <c r="C38" s="8"/>
      <c r="D38" s="6"/>
      <c r="E38" s="6"/>
      <c r="F38" s="6"/>
      <c r="G38" s="6"/>
      <c r="H38" s="6"/>
    </row>
  </sheetData>
  <mergeCells count="7">
    <mergeCell ref="B37:G37"/>
    <mergeCell ref="B34:G34"/>
    <mergeCell ref="B2:G2"/>
    <mergeCell ref="B5:B6"/>
    <mergeCell ref="C5:D5"/>
    <mergeCell ref="B35:G35"/>
    <mergeCell ref="B36:G36"/>
  </mergeCells>
  <printOptions horizontalCentered="1"/>
  <pageMargins left="0" right="0" top="0.78740157480314965" bottom="0.59055118110236227" header="0.51181102362204722" footer="0.51181102362204722"/>
  <pageSetup paperSize="9" scale="42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9EAD90-60A1-4742-BA97-7E87A6F0EA7D}">
  <sheetPr codeName="Feuil12"/>
  <dimension ref="A1:H16"/>
  <sheetViews>
    <sheetView showGridLines="0" workbookViewId="0">
      <selection activeCell="A7" sqref="A7:A13"/>
    </sheetView>
  </sheetViews>
  <sheetFormatPr baseColWidth="10" defaultColWidth="11.36328125" defaultRowHeight="13.5" x14ac:dyDescent="0.35"/>
  <cols>
    <col min="1" max="1" width="3" style="2" customWidth="1"/>
    <col min="2" max="2" width="8" style="2" customWidth="1"/>
    <col min="3" max="3" width="49.36328125" style="104" customWidth="1"/>
    <col min="4" max="4" width="49.36328125" style="3" bestFit="1" customWidth="1"/>
    <col min="5" max="5" width="8.90625" style="3" customWidth="1"/>
    <col min="6" max="6" width="3.36328125" style="3" customWidth="1"/>
    <col min="7" max="7" width="2" style="3" customWidth="1"/>
    <col min="8" max="8" width="22.90625" style="2" customWidth="1"/>
    <col min="9" max="16384" width="11.36328125" style="2"/>
  </cols>
  <sheetData>
    <row r="1" spans="1:8" ht="14.5" x14ac:dyDescent="0.35">
      <c r="B1" s="6"/>
      <c r="C1" s="8"/>
      <c r="D1" s="11"/>
      <c r="E1" s="11"/>
      <c r="F1" s="11"/>
      <c r="G1" s="11"/>
      <c r="H1" s="6"/>
    </row>
    <row r="2" spans="1:8" ht="17" x14ac:dyDescent="0.45">
      <c r="B2" s="98" t="s">
        <v>68</v>
      </c>
      <c r="C2" s="98"/>
      <c r="D2" s="98"/>
      <c r="E2" s="98"/>
      <c r="F2" s="98"/>
      <c r="G2" s="98"/>
      <c r="H2" s="6"/>
    </row>
    <row r="3" spans="1:8" s="4" customFormat="1" ht="14.5" x14ac:dyDescent="0.35">
      <c r="B3" s="6"/>
      <c r="C3" s="8"/>
      <c r="D3" s="11"/>
      <c r="E3" s="11"/>
      <c r="F3" s="11"/>
      <c r="G3" s="11"/>
      <c r="H3" s="6"/>
    </row>
    <row r="4" spans="1:8" s="4" customFormat="1" ht="14.5" x14ac:dyDescent="0.35">
      <c r="B4" s="7" t="s">
        <v>56</v>
      </c>
      <c r="C4" s="103"/>
      <c r="D4" s="12"/>
      <c r="E4" s="12"/>
      <c r="F4" s="6"/>
      <c r="G4" s="13" t="s">
        <v>69</v>
      </c>
      <c r="H4" s="7"/>
    </row>
    <row r="5" spans="1:8" s="4" customFormat="1" ht="14.25" customHeight="1" x14ac:dyDescent="0.35">
      <c r="B5" s="96" t="s">
        <v>58</v>
      </c>
      <c r="C5" s="96">
        <v>2023</v>
      </c>
      <c r="D5" s="96"/>
      <c r="E5" s="41"/>
      <c r="F5" s="42"/>
      <c r="G5" s="42"/>
      <c r="H5" s="7"/>
    </row>
    <row r="6" spans="1:8" s="4" customFormat="1" ht="14.25" customHeight="1" x14ac:dyDescent="0.35">
      <c r="B6" s="97"/>
      <c r="C6" s="101" t="s">
        <v>59</v>
      </c>
      <c r="D6" s="44" t="s">
        <v>60</v>
      </c>
      <c r="E6" s="43" t="s">
        <v>61</v>
      </c>
      <c r="F6" s="43"/>
      <c r="G6" s="43"/>
      <c r="H6" s="7"/>
    </row>
    <row r="7" spans="1:8" s="4" customFormat="1" ht="14.5" x14ac:dyDescent="0.35">
      <c r="A7" s="114"/>
      <c r="B7" s="108">
        <v>1</v>
      </c>
      <c r="C7" s="9" t="s">
        <v>53</v>
      </c>
      <c r="D7" s="15" t="s">
        <v>31</v>
      </c>
      <c r="E7" s="16">
        <v>173.51416206634167</v>
      </c>
      <c r="F7" s="17">
        <v>31.697596351428935</v>
      </c>
      <c r="G7" s="17" t="s">
        <v>2</v>
      </c>
      <c r="H7" s="6"/>
    </row>
    <row r="8" spans="1:8" s="4" customFormat="1" ht="14.5" x14ac:dyDescent="0.35">
      <c r="A8" s="114"/>
      <c r="B8" s="109">
        <v>2</v>
      </c>
      <c r="C8" s="9" t="s">
        <v>53</v>
      </c>
      <c r="D8" s="15" t="s">
        <v>27</v>
      </c>
      <c r="E8" s="16">
        <v>114.76660450948556</v>
      </c>
      <c r="F8" s="17">
        <v>20.965582642037401</v>
      </c>
      <c r="G8" s="17" t="s">
        <v>2</v>
      </c>
      <c r="H8" s="6"/>
    </row>
    <row r="9" spans="1:8" s="4" customFormat="1" ht="14.5" x14ac:dyDescent="0.35">
      <c r="A9" s="114"/>
      <c r="B9" s="109">
        <v>3</v>
      </c>
      <c r="C9" s="9" t="s">
        <v>53</v>
      </c>
      <c r="D9" s="15" t="s">
        <v>32</v>
      </c>
      <c r="E9" s="16">
        <v>85.647748403135111</v>
      </c>
      <c r="F9" s="17">
        <v>15.646145104013629</v>
      </c>
      <c r="G9" s="17" t="s">
        <v>2</v>
      </c>
      <c r="H9" s="6"/>
    </row>
    <row r="10" spans="1:8" s="4" customFormat="1" ht="14.5" x14ac:dyDescent="0.35">
      <c r="A10" s="114"/>
      <c r="B10" s="109">
        <v>4</v>
      </c>
      <c r="C10" s="9" t="s">
        <v>53</v>
      </c>
      <c r="D10" s="15" t="s">
        <v>33</v>
      </c>
      <c r="E10" s="16">
        <v>78.420467067304671</v>
      </c>
      <c r="F10" s="17">
        <v>14.32586413228649</v>
      </c>
      <c r="G10" s="17" t="s">
        <v>2</v>
      </c>
      <c r="H10" s="6"/>
    </row>
    <row r="11" spans="1:8" s="4" customFormat="1" ht="14.5" x14ac:dyDescent="0.35">
      <c r="A11" s="114"/>
      <c r="B11" s="109">
        <v>5</v>
      </c>
      <c r="C11" s="9" t="s">
        <v>53</v>
      </c>
      <c r="D11" s="15" t="s">
        <v>28</v>
      </c>
      <c r="E11" s="16">
        <v>33.271727226954148</v>
      </c>
      <c r="F11" s="17">
        <v>6.0780847338075512</v>
      </c>
      <c r="G11" s="17" t="s">
        <v>2</v>
      </c>
      <c r="H11" s="6"/>
    </row>
    <row r="12" spans="1:8" s="4" customFormat="1" ht="14.5" x14ac:dyDescent="0.35">
      <c r="A12" s="114"/>
      <c r="B12" s="109">
        <v>6</v>
      </c>
      <c r="C12" s="9" t="s">
        <v>53</v>
      </c>
      <c r="D12" s="15" t="s">
        <v>29</v>
      </c>
      <c r="E12" s="16">
        <v>30.268659847272247</v>
      </c>
      <c r="F12" s="17">
        <v>5.5294838790778655</v>
      </c>
      <c r="G12" s="17" t="s">
        <v>2</v>
      </c>
      <c r="H12" s="6"/>
    </row>
    <row r="13" spans="1:8" s="4" customFormat="1" ht="14.5" x14ac:dyDescent="0.35">
      <c r="A13" s="114"/>
      <c r="B13" s="109">
        <v>7</v>
      </c>
      <c r="C13" s="9" t="s">
        <v>53</v>
      </c>
      <c r="D13" s="110" t="s">
        <v>30</v>
      </c>
      <c r="E13" s="111">
        <v>11.225480252641686</v>
      </c>
      <c r="F13" s="112">
        <v>2.0506726232705295</v>
      </c>
      <c r="G13" s="112" t="s">
        <v>2</v>
      </c>
      <c r="H13" s="6"/>
    </row>
    <row r="14" spans="1:8" s="4" customFormat="1" ht="15" thickBot="1" x14ac:dyDescent="0.4">
      <c r="B14" s="19"/>
      <c r="C14" s="102" t="s">
        <v>62</v>
      </c>
      <c r="D14" s="20" t="s">
        <v>62</v>
      </c>
      <c r="E14" s="21"/>
      <c r="F14" s="22" t="s">
        <v>62</v>
      </c>
      <c r="G14" s="23"/>
      <c r="H14" s="6"/>
    </row>
    <row r="15" spans="1:8" s="4" customFormat="1" ht="14.5" x14ac:dyDescent="0.35">
      <c r="B15" s="24" t="s">
        <v>63</v>
      </c>
      <c r="C15" s="103"/>
      <c r="D15" s="11"/>
      <c r="E15" s="11"/>
      <c r="F15" s="10">
        <v>96.293429465922387</v>
      </c>
      <c r="G15" s="18" t="s">
        <v>2</v>
      </c>
      <c r="H15" s="6"/>
    </row>
    <row r="16" spans="1:8" ht="18.75" customHeight="1" x14ac:dyDescent="0.35">
      <c r="B16" s="95" t="s">
        <v>64</v>
      </c>
      <c r="C16" s="95"/>
      <c r="D16" s="95"/>
      <c r="E16" s="95"/>
      <c r="F16" s="95"/>
      <c r="G16" s="95"/>
      <c r="H16" s="6"/>
    </row>
  </sheetData>
  <mergeCells count="4">
    <mergeCell ref="B2:G2"/>
    <mergeCell ref="B5:B6"/>
    <mergeCell ref="C5:D5"/>
    <mergeCell ref="B16:G16"/>
  </mergeCells>
  <printOptions horizontalCentered="1"/>
  <pageMargins left="0" right="0" top="0.78740157480314965" bottom="0.59055118110236227" header="0.51181102362204722" footer="0.51181102362204722"/>
  <pageSetup paperSize="9" scale="42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54B8D6-890B-4288-9840-834EC93CAEE4}">
  <sheetPr codeName="Feuil13"/>
  <dimension ref="A1:H31"/>
  <sheetViews>
    <sheetView showGridLines="0" workbookViewId="0">
      <selection activeCell="A7" sqref="A7:C24"/>
    </sheetView>
  </sheetViews>
  <sheetFormatPr baseColWidth="10" defaultColWidth="11.36328125" defaultRowHeight="13.5" x14ac:dyDescent="0.35"/>
  <cols>
    <col min="1" max="1" width="3" style="2" customWidth="1"/>
    <col min="2" max="2" width="8" style="2" customWidth="1"/>
    <col min="3" max="3" width="49.36328125" style="104" customWidth="1"/>
    <col min="4" max="4" width="49.36328125" style="3" bestFit="1" customWidth="1"/>
    <col min="5" max="5" width="8.90625" style="3" customWidth="1"/>
    <col min="6" max="6" width="3.36328125" style="3" customWidth="1"/>
    <col min="7" max="7" width="2" style="3" customWidth="1"/>
    <col min="8" max="8" width="22.90625" style="2" customWidth="1"/>
    <col min="9" max="16384" width="11.36328125" style="2"/>
  </cols>
  <sheetData>
    <row r="1" spans="1:8" ht="14.5" x14ac:dyDescent="0.35">
      <c r="B1" s="6"/>
      <c r="C1" s="8"/>
      <c r="D1" s="11"/>
      <c r="E1" s="11"/>
      <c r="F1" s="11"/>
      <c r="G1" s="11"/>
      <c r="H1" s="6"/>
    </row>
    <row r="2" spans="1:8" ht="16" x14ac:dyDescent="0.4">
      <c r="B2" s="98" t="s">
        <v>70</v>
      </c>
      <c r="C2" s="98"/>
      <c r="D2" s="98"/>
      <c r="E2" s="98"/>
      <c r="F2" s="98"/>
      <c r="G2" s="98"/>
      <c r="H2" s="6"/>
    </row>
    <row r="3" spans="1:8" s="4" customFormat="1" ht="14.5" x14ac:dyDescent="0.35">
      <c r="B3" s="6"/>
      <c r="C3" s="8"/>
      <c r="D3" s="11"/>
      <c r="E3" s="11"/>
      <c r="F3" s="11"/>
      <c r="G3" s="11"/>
      <c r="H3" s="6"/>
    </row>
    <row r="4" spans="1:8" s="4" customFormat="1" ht="14.5" x14ac:dyDescent="0.35">
      <c r="B4" s="7" t="s">
        <v>56</v>
      </c>
      <c r="C4" s="103"/>
      <c r="D4" s="12"/>
      <c r="E4" s="12"/>
      <c r="F4" s="6"/>
      <c r="G4" s="13" t="s">
        <v>71</v>
      </c>
      <c r="H4" s="7"/>
    </row>
    <row r="5" spans="1:8" s="4" customFormat="1" ht="14.25" customHeight="1" x14ac:dyDescent="0.35">
      <c r="B5" s="96" t="s">
        <v>58</v>
      </c>
      <c r="C5" s="96">
        <v>2023</v>
      </c>
      <c r="D5" s="96"/>
      <c r="E5" s="41"/>
      <c r="F5" s="42"/>
      <c r="G5" s="42"/>
      <c r="H5" s="7"/>
    </row>
    <row r="6" spans="1:8" s="4" customFormat="1" ht="14.25" customHeight="1" x14ac:dyDescent="0.35">
      <c r="B6" s="106"/>
      <c r="C6" s="107" t="s">
        <v>59</v>
      </c>
      <c r="D6" s="44" t="s">
        <v>60</v>
      </c>
      <c r="E6" s="43" t="s">
        <v>61</v>
      </c>
      <c r="F6" s="43"/>
      <c r="G6" s="43"/>
      <c r="H6" s="7"/>
    </row>
    <row r="7" spans="1:8" s="4" customFormat="1" ht="14.5" x14ac:dyDescent="0.35">
      <c r="A7" s="114"/>
      <c r="B7" s="108">
        <v>1</v>
      </c>
      <c r="C7" s="9" t="s">
        <v>53</v>
      </c>
      <c r="D7" s="15" t="s">
        <v>27</v>
      </c>
      <c r="E7" s="16">
        <v>184.51136133162609</v>
      </c>
      <c r="F7" s="17">
        <v>17.64762692239816</v>
      </c>
      <c r="G7" s="17" t="s">
        <v>2</v>
      </c>
      <c r="H7" s="6"/>
    </row>
    <row r="8" spans="1:8" s="4" customFormat="1" ht="29" x14ac:dyDescent="0.35">
      <c r="A8" s="115"/>
      <c r="B8" s="109">
        <v>2</v>
      </c>
      <c r="C8" s="9" t="s">
        <v>52</v>
      </c>
      <c r="D8" s="15" t="s">
        <v>20</v>
      </c>
      <c r="E8" s="16">
        <v>163.19669243498976</v>
      </c>
      <c r="F8" s="17">
        <v>15.608981052856208</v>
      </c>
      <c r="G8" s="17" t="s">
        <v>2</v>
      </c>
      <c r="H8" s="6"/>
    </row>
    <row r="9" spans="1:8" s="4" customFormat="1" ht="14.5" x14ac:dyDescent="0.35">
      <c r="A9" s="114"/>
      <c r="B9" s="109">
        <v>3</v>
      </c>
      <c r="C9" s="9" t="s">
        <v>53</v>
      </c>
      <c r="D9" s="15" t="s">
        <v>35</v>
      </c>
      <c r="E9" s="16">
        <v>162.74748369108374</v>
      </c>
      <c r="F9" s="17">
        <v>15.566016390596282</v>
      </c>
      <c r="G9" s="17" t="s">
        <v>2</v>
      </c>
      <c r="H9" s="6"/>
    </row>
    <row r="10" spans="1:8" s="4" customFormat="1" ht="29" x14ac:dyDescent="0.35">
      <c r="A10" s="115"/>
      <c r="B10" s="109">
        <v>4</v>
      </c>
      <c r="C10" s="9" t="s">
        <v>52</v>
      </c>
      <c r="D10" s="15" t="s">
        <v>19</v>
      </c>
      <c r="E10" s="16">
        <v>159.00223579317648</v>
      </c>
      <c r="F10" s="17">
        <v>15.207801388782004</v>
      </c>
      <c r="G10" s="17" t="s">
        <v>2</v>
      </c>
      <c r="H10" s="6"/>
    </row>
    <row r="11" spans="1:8" s="4" customFormat="1" ht="14.5" x14ac:dyDescent="0.35">
      <c r="A11" s="116"/>
      <c r="B11" s="109">
        <v>5</v>
      </c>
      <c r="C11" s="9" t="s">
        <v>50</v>
      </c>
      <c r="D11" s="15" t="s">
        <v>10</v>
      </c>
      <c r="E11" s="16">
        <v>59.948698688478501</v>
      </c>
      <c r="F11" s="17">
        <v>5.7338055570250157</v>
      </c>
      <c r="G11" s="17" t="s">
        <v>2</v>
      </c>
      <c r="H11" s="6"/>
    </row>
    <row r="12" spans="1:8" s="4" customFormat="1" ht="14.5" x14ac:dyDescent="0.35">
      <c r="A12" s="116"/>
      <c r="B12" s="109">
        <v>6</v>
      </c>
      <c r="C12" s="9" t="s">
        <v>50</v>
      </c>
      <c r="D12" s="15" t="s">
        <v>17</v>
      </c>
      <c r="E12" s="16">
        <v>43.586484604535912</v>
      </c>
      <c r="F12" s="17">
        <v>4.1688382417666148</v>
      </c>
      <c r="G12" s="17" t="s">
        <v>2</v>
      </c>
      <c r="H12" s="6"/>
    </row>
    <row r="13" spans="1:8" s="4" customFormat="1" ht="14.5" x14ac:dyDescent="0.35">
      <c r="A13" s="116"/>
      <c r="B13" s="109">
        <v>7</v>
      </c>
      <c r="C13" s="9" t="s">
        <v>50</v>
      </c>
      <c r="D13" s="15" t="s">
        <v>12</v>
      </c>
      <c r="E13" s="16">
        <v>39.252792066100071</v>
      </c>
      <c r="F13" s="17">
        <v>3.7543413318595968</v>
      </c>
      <c r="G13" s="17" t="s">
        <v>2</v>
      </c>
      <c r="H13" s="6"/>
    </row>
    <row r="14" spans="1:8" s="4" customFormat="1" ht="14.5" x14ac:dyDescent="0.35">
      <c r="A14" s="114"/>
      <c r="B14" s="109">
        <v>8</v>
      </c>
      <c r="C14" s="9" t="s">
        <v>53</v>
      </c>
      <c r="D14" s="15" t="s">
        <v>32</v>
      </c>
      <c r="E14" s="16">
        <v>33.940057303947469</v>
      </c>
      <c r="F14" s="17">
        <v>3.2462037280639526</v>
      </c>
      <c r="G14" s="17" t="s">
        <v>2</v>
      </c>
      <c r="H14" s="6"/>
    </row>
    <row r="15" spans="1:8" s="4" customFormat="1" ht="14.5" x14ac:dyDescent="0.35">
      <c r="A15" s="114"/>
      <c r="B15" s="109">
        <v>9</v>
      </c>
      <c r="C15" s="9" t="s">
        <v>53</v>
      </c>
      <c r="D15" s="15" t="s">
        <v>29</v>
      </c>
      <c r="E15" s="16">
        <v>26.942515040239126</v>
      </c>
      <c r="F15" s="17">
        <v>2.5769223659168969</v>
      </c>
      <c r="G15" s="17" t="s">
        <v>2</v>
      </c>
      <c r="H15" s="6"/>
    </row>
    <row r="16" spans="1:8" s="4" customFormat="1" ht="14.5" x14ac:dyDescent="0.35">
      <c r="A16" s="116"/>
      <c r="B16" s="109">
        <v>10</v>
      </c>
      <c r="C16" s="9" t="s">
        <v>50</v>
      </c>
      <c r="D16" s="15" t="s">
        <v>9</v>
      </c>
      <c r="E16" s="16">
        <v>25.833218149488928</v>
      </c>
      <c r="F16" s="17">
        <v>2.4708234377378862</v>
      </c>
      <c r="G16" s="17" t="s">
        <v>2</v>
      </c>
      <c r="H16" s="6"/>
    </row>
    <row r="17" spans="1:8" s="4" customFormat="1" ht="14.5" x14ac:dyDescent="0.35">
      <c r="A17" s="116"/>
      <c r="B17" s="109">
        <v>11</v>
      </c>
      <c r="C17" s="9" t="s">
        <v>50</v>
      </c>
      <c r="D17" s="15" t="s">
        <v>11</v>
      </c>
      <c r="E17" s="16">
        <v>21.030735817781988</v>
      </c>
      <c r="F17" s="17">
        <v>2.0114890320963514</v>
      </c>
      <c r="G17" s="17" t="s">
        <v>2</v>
      </c>
      <c r="H17" s="6"/>
    </row>
    <row r="18" spans="1:8" s="4" customFormat="1" ht="14.5" x14ac:dyDescent="0.35">
      <c r="A18" s="117"/>
      <c r="B18" s="109">
        <v>12</v>
      </c>
      <c r="C18" s="9" t="s">
        <v>1</v>
      </c>
      <c r="D18" s="15" t="s">
        <v>39</v>
      </c>
      <c r="E18" s="16">
        <v>16.667191515867973</v>
      </c>
      <c r="F18" s="17">
        <v>1.5941369441610722</v>
      </c>
      <c r="G18" s="17" t="s">
        <v>2</v>
      </c>
      <c r="H18" s="6"/>
    </row>
    <row r="19" spans="1:8" s="4" customFormat="1" ht="14.5" x14ac:dyDescent="0.35">
      <c r="A19" s="118"/>
      <c r="B19" s="109">
        <v>13</v>
      </c>
      <c r="C19" s="9" t="s">
        <v>49</v>
      </c>
      <c r="D19" s="15" t="s">
        <v>7</v>
      </c>
      <c r="E19" s="16">
        <v>13.053322237826372</v>
      </c>
      <c r="F19" s="17">
        <v>1.2484876773358806</v>
      </c>
      <c r="G19" s="17" t="s">
        <v>2</v>
      </c>
      <c r="H19" s="6"/>
    </row>
    <row r="20" spans="1:8" s="4" customFormat="1" ht="14.5" x14ac:dyDescent="0.35">
      <c r="A20" s="117"/>
      <c r="B20" s="109">
        <v>14</v>
      </c>
      <c r="C20" s="9" t="s">
        <v>1</v>
      </c>
      <c r="D20" s="15" t="s">
        <v>47</v>
      </c>
      <c r="E20" s="16">
        <v>12.381683359208495</v>
      </c>
      <c r="F20" s="17">
        <v>1.1842486393119684</v>
      </c>
      <c r="G20" s="17" t="s">
        <v>2</v>
      </c>
      <c r="H20" s="6"/>
    </row>
    <row r="21" spans="1:8" s="4" customFormat="1" ht="29" x14ac:dyDescent="0.35">
      <c r="A21" s="115"/>
      <c r="B21" s="109">
        <v>15</v>
      </c>
      <c r="C21" s="9" t="s">
        <v>52</v>
      </c>
      <c r="D21" s="15" t="s">
        <v>25</v>
      </c>
      <c r="E21" s="16">
        <v>12.340001672273484</v>
      </c>
      <c r="F21" s="17">
        <v>1.1802619858331984</v>
      </c>
      <c r="G21" s="17" t="s">
        <v>2</v>
      </c>
      <c r="H21" s="6"/>
    </row>
    <row r="22" spans="1:8" s="4" customFormat="1" ht="14.5" x14ac:dyDescent="0.35">
      <c r="A22" s="117"/>
      <c r="B22" s="109">
        <v>16</v>
      </c>
      <c r="C22" s="9" t="s">
        <v>1</v>
      </c>
      <c r="D22" s="15" t="s">
        <v>44</v>
      </c>
      <c r="E22" s="16">
        <v>6.9030262728865495</v>
      </c>
      <c r="F22" s="17">
        <v>0.66024136085832252</v>
      </c>
      <c r="G22" s="17" t="s">
        <v>2</v>
      </c>
      <c r="H22" s="6"/>
    </row>
    <row r="23" spans="1:8" s="4" customFormat="1" ht="29" x14ac:dyDescent="0.35">
      <c r="A23" s="115"/>
      <c r="B23" s="109">
        <v>17</v>
      </c>
      <c r="C23" s="9" t="s">
        <v>52</v>
      </c>
      <c r="D23" s="15" t="s">
        <v>22</v>
      </c>
      <c r="E23" s="16">
        <v>6.4362066385086267</v>
      </c>
      <c r="F23" s="17">
        <v>0.61559230137441845</v>
      </c>
      <c r="G23" s="17" t="s">
        <v>2</v>
      </c>
      <c r="H23" s="6"/>
    </row>
    <row r="24" spans="1:8" s="4" customFormat="1" ht="14.5" x14ac:dyDescent="0.35">
      <c r="A24" s="116"/>
      <c r="B24" s="109">
        <v>18</v>
      </c>
      <c r="C24" s="9" t="s">
        <v>50</v>
      </c>
      <c r="D24" s="15" t="s">
        <v>13</v>
      </c>
      <c r="E24" s="16">
        <v>5.576382281228029</v>
      </c>
      <c r="F24" s="17">
        <v>0.53335422472391636</v>
      </c>
      <c r="G24" s="17" t="s">
        <v>2</v>
      </c>
      <c r="H24" s="6"/>
    </row>
    <row r="25" spans="1:8" s="4" customFormat="1" ht="15" thickBot="1" x14ac:dyDescent="0.4">
      <c r="B25" s="19"/>
      <c r="C25" s="102" t="s">
        <v>62</v>
      </c>
      <c r="D25" s="20" t="s">
        <v>62</v>
      </c>
      <c r="E25" s="21"/>
      <c r="F25" s="22" t="s">
        <v>62</v>
      </c>
      <c r="G25" s="23"/>
      <c r="H25" s="6"/>
    </row>
    <row r="26" spans="1:8" s="4" customFormat="1" ht="14.5" x14ac:dyDescent="0.35">
      <c r="B26" s="24" t="s">
        <v>63</v>
      </c>
      <c r="C26" s="103"/>
      <c r="D26" s="11"/>
      <c r="E26" s="11"/>
      <c r="F26" s="10">
        <v>95.009172582697758</v>
      </c>
      <c r="G26" s="18" t="s">
        <v>2</v>
      </c>
      <c r="H26" s="6"/>
    </row>
    <row r="27" spans="1:8" ht="14.5" x14ac:dyDescent="0.35">
      <c r="B27" s="100"/>
      <c r="C27" s="100"/>
      <c r="D27" s="100"/>
      <c r="E27" s="100"/>
      <c r="F27" s="100"/>
      <c r="G27" s="100"/>
      <c r="H27" s="6"/>
    </row>
    <row r="28" spans="1:8" ht="10.5" customHeight="1" x14ac:dyDescent="0.35">
      <c r="B28" s="14"/>
      <c r="C28" s="8"/>
      <c r="D28" s="11"/>
      <c r="E28" s="11"/>
      <c r="F28" s="11"/>
      <c r="G28" s="11"/>
      <c r="H28" s="6"/>
    </row>
    <row r="29" spans="1:8" ht="18" customHeight="1" x14ac:dyDescent="0.35">
      <c r="B29" s="100"/>
      <c r="C29" s="100"/>
      <c r="D29" s="100"/>
      <c r="E29" s="100"/>
      <c r="F29" s="100"/>
      <c r="G29" s="100"/>
      <c r="H29" s="6"/>
    </row>
    <row r="30" spans="1:8" ht="18" customHeight="1" x14ac:dyDescent="0.35">
      <c r="B30" s="100"/>
      <c r="C30" s="100"/>
      <c r="D30" s="100"/>
      <c r="E30" s="100"/>
      <c r="F30" s="100"/>
      <c r="G30" s="100"/>
      <c r="H30" s="6"/>
    </row>
    <row r="31" spans="1:8" ht="14.5" x14ac:dyDescent="0.35">
      <c r="B31" s="6"/>
      <c r="C31" s="8"/>
      <c r="D31" s="11"/>
      <c r="E31" s="11"/>
      <c r="F31" s="11"/>
      <c r="G31" s="11"/>
      <c r="H31" s="6"/>
    </row>
  </sheetData>
  <mergeCells count="6">
    <mergeCell ref="B2:G2"/>
    <mergeCell ref="B5:B6"/>
    <mergeCell ref="C5:D5"/>
    <mergeCell ref="B29:G29"/>
    <mergeCell ref="B30:G30"/>
    <mergeCell ref="B27:G27"/>
  </mergeCells>
  <printOptions horizontalCentered="1"/>
  <pageMargins left="0" right="0" top="0.78740157480314965" bottom="0.59055118110236227" header="0.51181102362204722" footer="0.51181102362204722"/>
  <pageSetup paperSize="9" scale="42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F6717F-2C7A-4F90-A401-3F484FF51081}">
  <sheetPr codeName="Feuil14"/>
  <dimension ref="A1:H29"/>
  <sheetViews>
    <sheetView showGridLines="0" workbookViewId="0">
      <selection activeCell="A7" sqref="A7:C24"/>
    </sheetView>
  </sheetViews>
  <sheetFormatPr baseColWidth="10" defaultColWidth="11.36328125" defaultRowHeight="13.5" x14ac:dyDescent="0.35"/>
  <cols>
    <col min="1" max="1" width="3" style="2" customWidth="1"/>
    <col min="2" max="2" width="8" style="2" customWidth="1"/>
    <col min="3" max="3" width="49.36328125" style="104" customWidth="1"/>
    <col min="4" max="4" width="49.36328125" style="3" bestFit="1" customWidth="1"/>
    <col min="5" max="5" width="8.90625" style="3" customWidth="1"/>
    <col min="6" max="6" width="3.36328125" style="3" customWidth="1"/>
    <col min="7" max="7" width="2" style="3" customWidth="1"/>
    <col min="8" max="8" width="22.90625" style="2" customWidth="1"/>
    <col min="9" max="16384" width="11.36328125" style="2"/>
  </cols>
  <sheetData>
    <row r="1" spans="1:8" ht="14.5" x14ac:dyDescent="0.35">
      <c r="B1" s="6"/>
      <c r="C1" s="8"/>
      <c r="D1" s="11"/>
      <c r="E1" s="11"/>
      <c r="F1" s="11"/>
      <c r="G1" s="11"/>
      <c r="H1" s="6"/>
    </row>
    <row r="2" spans="1:8" ht="16" x14ac:dyDescent="0.4">
      <c r="B2" s="98" t="s">
        <v>72</v>
      </c>
      <c r="C2" s="98"/>
      <c r="D2" s="98"/>
      <c r="E2" s="98"/>
      <c r="F2" s="98"/>
      <c r="G2" s="98"/>
      <c r="H2" s="6"/>
    </row>
    <row r="3" spans="1:8" s="4" customFormat="1" ht="14.5" x14ac:dyDescent="0.35">
      <c r="B3" s="6"/>
      <c r="C3" s="8"/>
      <c r="D3" s="11"/>
      <c r="E3" s="11"/>
      <c r="F3" s="11"/>
      <c r="G3" s="11"/>
      <c r="H3" s="6"/>
    </row>
    <row r="4" spans="1:8" s="4" customFormat="1" ht="14.5" x14ac:dyDescent="0.35">
      <c r="B4" s="7" t="s">
        <v>56</v>
      </c>
      <c r="C4" s="103"/>
      <c r="D4" s="12"/>
      <c r="E4" s="12"/>
      <c r="F4" s="6"/>
      <c r="G4" s="13" t="s">
        <v>73</v>
      </c>
      <c r="H4" s="7"/>
    </row>
    <row r="5" spans="1:8" s="4" customFormat="1" ht="14.25" customHeight="1" x14ac:dyDescent="0.35">
      <c r="B5" s="96" t="s">
        <v>58</v>
      </c>
      <c r="C5" s="96">
        <v>2023</v>
      </c>
      <c r="D5" s="96"/>
      <c r="E5" s="41"/>
      <c r="F5" s="42"/>
      <c r="G5" s="42"/>
      <c r="H5" s="7"/>
    </row>
    <row r="6" spans="1:8" s="4" customFormat="1" ht="14.25" customHeight="1" x14ac:dyDescent="0.35">
      <c r="B6" s="106"/>
      <c r="C6" s="107" t="s">
        <v>59</v>
      </c>
      <c r="D6" s="44" t="s">
        <v>60</v>
      </c>
      <c r="E6" s="43" t="s">
        <v>61</v>
      </c>
      <c r="F6" s="43"/>
      <c r="G6" s="43"/>
      <c r="H6" s="7"/>
    </row>
    <row r="7" spans="1:8" s="4" customFormat="1" ht="29" x14ac:dyDescent="0.35">
      <c r="A7" s="115"/>
      <c r="B7" s="108">
        <v>1</v>
      </c>
      <c r="C7" s="9" t="s">
        <v>52</v>
      </c>
      <c r="D7" s="15" t="s">
        <v>19</v>
      </c>
      <c r="E7" s="16">
        <v>883.15688522965968</v>
      </c>
      <c r="F7" s="17">
        <v>41.428532018377275</v>
      </c>
      <c r="G7" s="17" t="s">
        <v>2</v>
      </c>
      <c r="H7" s="6"/>
    </row>
    <row r="8" spans="1:8" s="4" customFormat="1" ht="14.5" x14ac:dyDescent="0.35">
      <c r="A8" s="116"/>
      <c r="B8" s="109">
        <v>2</v>
      </c>
      <c r="C8" s="9" t="s">
        <v>50</v>
      </c>
      <c r="D8" s="15" t="s">
        <v>13</v>
      </c>
      <c r="E8" s="16">
        <v>419.4560475738291</v>
      </c>
      <c r="F8" s="17">
        <v>19.676513412105095</v>
      </c>
      <c r="G8" s="17" t="s">
        <v>2</v>
      </c>
      <c r="H8" s="6"/>
    </row>
    <row r="9" spans="1:8" s="4" customFormat="1" ht="14.5" x14ac:dyDescent="0.35">
      <c r="A9" s="117"/>
      <c r="B9" s="109">
        <v>3</v>
      </c>
      <c r="C9" s="9" t="s">
        <v>1</v>
      </c>
      <c r="D9" s="15" t="s">
        <v>39</v>
      </c>
      <c r="E9" s="16">
        <v>134.63144283019093</v>
      </c>
      <c r="F9" s="17">
        <v>6.3155064895638304</v>
      </c>
      <c r="G9" s="17" t="s">
        <v>2</v>
      </c>
      <c r="H9" s="6"/>
    </row>
    <row r="10" spans="1:8" s="4" customFormat="1" ht="29" x14ac:dyDescent="0.35">
      <c r="A10" s="115"/>
      <c r="B10" s="109">
        <v>4</v>
      </c>
      <c r="C10" s="9" t="s">
        <v>52</v>
      </c>
      <c r="D10" s="15" t="s">
        <v>21</v>
      </c>
      <c r="E10" s="16">
        <v>131.78061776409231</v>
      </c>
      <c r="F10" s="17">
        <v>6.1817754396168594</v>
      </c>
      <c r="G10" s="17" t="s">
        <v>2</v>
      </c>
      <c r="H10" s="6"/>
    </row>
    <row r="11" spans="1:8" s="4" customFormat="1" ht="14.5" x14ac:dyDescent="0.35">
      <c r="A11" s="117"/>
      <c r="B11" s="109">
        <v>5</v>
      </c>
      <c r="C11" s="9" t="s">
        <v>1</v>
      </c>
      <c r="D11" s="15" t="s">
        <v>47</v>
      </c>
      <c r="E11" s="16">
        <v>109.22889497411957</v>
      </c>
      <c r="F11" s="17">
        <v>5.1238832516043082</v>
      </c>
      <c r="G11" s="17" t="s">
        <v>2</v>
      </c>
      <c r="H11" s="6"/>
    </row>
    <row r="12" spans="1:8" s="4" customFormat="1" ht="14.5" x14ac:dyDescent="0.35">
      <c r="A12" s="114"/>
      <c r="B12" s="109">
        <v>6</v>
      </c>
      <c r="C12" s="9" t="s">
        <v>53</v>
      </c>
      <c r="D12" s="15" t="s">
        <v>36</v>
      </c>
      <c r="E12" s="16">
        <v>75.798265012379559</v>
      </c>
      <c r="F12" s="17">
        <v>3.5556659315249739</v>
      </c>
      <c r="G12" s="17" t="s">
        <v>2</v>
      </c>
      <c r="H12" s="6"/>
    </row>
    <row r="13" spans="1:8" s="4" customFormat="1" ht="14.5" x14ac:dyDescent="0.35">
      <c r="A13" s="116"/>
      <c r="B13" s="109">
        <v>7</v>
      </c>
      <c r="C13" s="9" t="s">
        <v>50</v>
      </c>
      <c r="D13" s="15" t="s">
        <v>14</v>
      </c>
      <c r="E13" s="16">
        <v>46.478897618886336</v>
      </c>
      <c r="F13" s="17">
        <v>2.1803062744420356</v>
      </c>
      <c r="G13" s="17" t="s">
        <v>2</v>
      </c>
      <c r="H13" s="6"/>
    </row>
    <row r="14" spans="1:8" s="4" customFormat="1" ht="29" x14ac:dyDescent="0.35">
      <c r="A14" s="115"/>
      <c r="B14" s="109">
        <v>8</v>
      </c>
      <c r="C14" s="9" t="s">
        <v>52</v>
      </c>
      <c r="D14" s="15" t="s">
        <v>22</v>
      </c>
      <c r="E14" s="16">
        <v>28.666993443726156</v>
      </c>
      <c r="F14" s="17">
        <v>1.3447570591551057</v>
      </c>
      <c r="G14" s="17" t="s">
        <v>2</v>
      </c>
      <c r="H14" s="6"/>
    </row>
    <row r="15" spans="1:8" s="4" customFormat="1" ht="14.5" x14ac:dyDescent="0.35">
      <c r="A15" s="116"/>
      <c r="B15" s="109">
        <v>9</v>
      </c>
      <c r="C15" s="9" t="s">
        <v>50</v>
      </c>
      <c r="D15" s="15" t="s">
        <v>15</v>
      </c>
      <c r="E15" s="16">
        <v>26.366590635388256</v>
      </c>
      <c r="F15" s="17">
        <v>1.2368460945300508</v>
      </c>
      <c r="G15" s="17" t="s">
        <v>2</v>
      </c>
      <c r="H15" s="6"/>
    </row>
    <row r="16" spans="1:8" s="4" customFormat="1" ht="14.5" x14ac:dyDescent="0.35">
      <c r="A16" s="118"/>
      <c r="B16" s="109">
        <v>10</v>
      </c>
      <c r="C16" s="9" t="s">
        <v>49</v>
      </c>
      <c r="D16" s="15" t="s">
        <v>6</v>
      </c>
      <c r="E16" s="16">
        <v>22.015932057299999</v>
      </c>
      <c r="F16" s="17">
        <v>1.0327584616102368</v>
      </c>
      <c r="G16" s="17" t="s">
        <v>2</v>
      </c>
      <c r="H16" s="6"/>
    </row>
    <row r="17" spans="1:8" s="4" customFormat="1" ht="14.5" x14ac:dyDescent="0.35">
      <c r="A17" s="116"/>
      <c r="B17" s="109">
        <v>11</v>
      </c>
      <c r="C17" s="9" t="s">
        <v>50</v>
      </c>
      <c r="D17" s="15" t="s">
        <v>10</v>
      </c>
      <c r="E17" s="16">
        <v>21.742079728113062</v>
      </c>
      <c r="F17" s="17">
        <v>1.0199121596929075</v>
      </c>
      <c r="G17" s="17" t="s">
        <v>2</v>
      </c>
      <c r="H17" s="6"/>
    </row>
    <row r="18" spans="1:8" s="4" customFormat="1" ht="14.5" x14ac:dyDescent="0.35">
      <c r="A18" s="117"/>
      <c r="B18" s="109">
        <v>12</v>
      </c>
      <c r="C18" s="9" t="s">
        <v>1</v>
      </c>
      <c r="D18" s="15" t="s">
        <v>44</v>
      </c>
      <c r="E18" s="16">
        <v>19.43276131749839</v>
      </c>
      <c r="F18" s="17">
        <v>0.91158296777373982</v>
      </c>
      <c r="G18" s="17" t="s">
        <v>2</v>
      </c>
      <c r="H18" s="6"/>
    </row>
    <row r="19" spans="1:8" s="4" customFormat="1" ht="14.5" x14ac:dyDescent="0.35">
      <c r="A19" s="117"/>
      <c r="B19" s="109">
        <v>13</v>
      </c>
      <c r="C19" s="9" t="s">
        <v>1</v>
      </c>
      <c r="D19" s="15" t="s">
        <v>41</v>
      </c>
      <c r="E19" s="16">
        <v>19.092414454130921</v>
      </c>
      <c r="F19" s="17">
        <v>0.89561743417241746</v>
      </c>
      <c r="G19" s="17" t="s">
        <v>2</v>
      </c>
      <c r="H19" s="6"/>
    </row>
    <row r="20" spans="1:8" s="4" customFormat="1" ht="14.5" x14ac:dyDescent="0.35">
      <c r="A20" s="114"/>
      <c r="B20" s="109">
        <v>14</v>
      </c>
      <c r="C20" s="9" t="s">
        <v>53</v>
      </c>
      <c r="D20" s="15" t="s">
        <v>37</v>
      </c>
      <c r="E20" s="16">
        <v>18.872099261462434</v>
      </c>
      <c r="F20" s="17">
        <v>0.88528253765940679</v>
      </c>
      <c r="G20" s="17" t="s">
        <v>2</v>
      </c>
      <c r="H20" s="6"/>
    </row>
    <row r="21" spans="1:8" s="4" customFormat="1" ht="14.5" x14ac:dyDescent="0.35">
      <c r="A21" s="116"/>
      <c r="B21" s="109">
        <v>15</v>
      </c>
      <c r="C21" s="9" t="s">
        <v>50</v>
      </c>
      <c r="D21" s="15" t="s">
        <v>9</v>
      </c>
      <c r="E21" s="16">
        <v>16.815157784691007</v>
      </c>
      <c r="F21" s="17">
        <v>0.78879224555440519</v>
      </c>
      <c r="G21" s="17" t="s">
        <v>2</v>
      </c>
      <c r="H21" s="6"/>
    </row>
    <row r="22" spans="1:8" s="4" customFormat="1" ht="14.5" x14ac:dyDescent="0.35">
      <c r="A22" s="114"/>
      <c r="B22" s="109">
        <v>16</v>
      </c>
      <c r="C22" s="9" t="s">
        <v>53</v>
      </c>
      <c r="D22" s="15" t="s">
        <v>34</v>
      </c>
      <c r="E22" s="16">
        <v>16.551706550373922</v>
      </c>
      <c r="F22" s="17">
        <v>0.77643385478745985</v>
      </c>
      <c r="G22" s="17" t="s">
        <v>2</v>
      </c>
      <c r="H22" s="6"/>
    </row>
    <row r="23" spans="1:8" s="4" customFormat="1" ht="14.5" x14ac:dyDescent="0.35">
      <c r="A23" s="117"/>
      <c r="B23" s="109">
        <v>17</v>
      </c>
      <c r="C23" s="9" t="s">
        <v>1</v>
      </c>
      <c r="D23" s="15" t="s">
        <v>38</v>
      </c>
      <c r="E23" s="16">
        <v>15.053388662696706</v>
      </c>
      <c r="F23" s="17">
        <v>0.70614836913764667</v>
      </c>
      <c r="G23" s="17" t="s">
        <v>2</v>
      </c>
      <c r="H23" s="6"/>
    </row>
    <row r="24" spans="1:8" s="4" customFormat="1" ht="14.5" x14ac:dyDescent="0.35">
      <c r="A24" s="118"/>
      <c r="B24" s="109">
        <v>18</v>
      </c>
      <c r="C24" s="9" t="s">
        <v>49</v>
      </c>
      <c r="D24" s="15" t="s">
        <v>4</v>
      </c>
      <c r="E24" s="16">
        <v>13.675539273464517</v>
      </c>
      <c r="F24" s="17">
        <v>0.64151401198890134</v>
      </c>
      <c r="G24" s="17" t="s">
        <v>2</v>
      </c>
      <c r="H24" s="6"/>
    </row>
    <row r="25" spans="1:8" s="4" customFormat="1" ht="15" thickBot="1" x14ac:dyDescent="0.4">
      <c r="B25" s="19"/>
      <c r="C25" s="102" t="s">
        <v>62</v>
      </c>
      <c r="D25" s="20" t="s">
        <v>62</v>
      </c>
      <c r="E25" s="21"/>
      <c r="F25" s="22" t="s">
        <v>62</v>
      </c>
      <c r="G25" s="23"/>
      <c r="H25" s="6"/>
    </row>
    <row r="26" spans="1:8" s="4" customFormat="1" ht="14.5" x14ac:dyDescent="0.35">
      <c r="B26" s="24" t="s">
        <v>63</v>
      </c>
      <c r="C26" s="103"/>
      <c r="D26" s="11"/>
      <c r="E26" s="11"/>
      <c r="F26" s="10">
        <v>94.701828013296648</v>
      </c>
      <c r="G26" s="18" t="s">
        <v>2</v>
      </c>
      <c r="H26" s="6"/>
    </row>
    <row r="27" spans="1:8" ht="18.75" customHeight="1" x14ac:dyDescent="0.35">
      <c r="B27" s="95" t="s">
        <v>64</v>
      </c>
      <c r="C27" s="95"/>
      <c r="D27" s="95"/>
      <c r="E27" s="95"/>
      <c r="F27" s="95"/>
      <c r="G27" s="95"/>
      <c r="H27" s="6"/>
    </row>
    <row r="28" spans="1:8" ht="18" customHeight="1" x14ac:dyDescent="0.35">
      <c r="B28" s="95" t="s">
        <v>65</v>
      </c>
      <c r="C28" s="95"/>
      <c r="D28" s="95"/>
      <c r="E28" s="95"/>
      <c r="F28" s="95"/>
      <c r="G28" s="95"/>
      <c r="H28" s="6"/>
    </row>
    <row r="29" spans="1:8" ht="14.5" x14ac:dyDescent="0.35">
      <c r="B29" s="6" t="s">
        <v>74</v>
      </c>
      <c r="C29" s="8"/>
      <c r="D29" s="11"/>
      <c r="E29" s="11"/>
      <c r="F29" s="11"/>
      <c r="G29" s="11"/>
      <c r="H29" s="6"/>
    </row>
  </sheetData>
  <mergeCells count="5">
    <mergeCell ref="B2:G2"/>
    <mergeCell ref="B5:B6"/>
    <mergeCell ref="C5:D5"/>
    <mergeCell ref="B27:G27"/>
    <mergeCell ref="B28:G28"/>
  </mergeCells>
  <printOptions horizontalCentered="1"/>
  <pageMargins left="0" right="0" top="0.78740157480314965" bottom="0.59055118110236227" header="0.51181102362204722" footer="0.51181102362204722"/>
  <pageSetup paperSize="9" scale="42" orientation="portrait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7A013C-FCF0-4830-90B8-B12CC9EBDDFD}">
  <sheetPr codeName="Feuil15"/>
  <dimension ref="A1:H27"/>
  <sheetViews>
    <sheetView showGridLines="0" topLeftCell="A3" workbookViewId="0">
      <selection activeCell="A7" sqref="A7:C23"/>
    </sheetView>
  </sheetViews>
  <sheetFormatPr baseColWidth="10" defaultColWidth="11.36328125" defaultRowHeight="13.5" x14ac:dyDescent="0.35"/>
  <cols>
    <col min="1" max="1" width="3" style="2" customWidth="1"/>
    <col min="2" max="2" width="8" style="2" customWidth="1"/>
    <col min="3" max="3" width="49.36328125" style="104" customWidth="1"/>
    <col min="4" max="4" width="49.36328125" style="3" bestFit="1" customWidth="1"/>
    <col min="5" max="5" width="8.90625" style="3" customWidth="1"/>
    <col min="6" max="6" width="3.36328125" style="3" customWidth="1"/>
    <col min="7" max="7" width="2" style="3" customWidth="1"/>
    <col min="8" max="8" width="22.90625" style="2" customWidth="1"/>
    <col min="9" max="16384" width="11.36328125" style="2"/>
  </cols>
  <sheetData>
    <row r="1" spans="1:8" ht="14.5" x14ac:dyDescent="0.35">
      <c r="B1" s="6"/>
      <c r="C1" s="8"/>
      <c r="D1" s="11"/>
      <c r="E1" s="11"/>
      <c r="F1" s="11"/>
      <c r="G1" s="11"/>
      <c r="H1" s="6"/>
    </row>
    <row r="2" spans="1:8" ht="16" x14ac:dyDescent="0.4">
      <c r="B2" s="98" t="s">
        <v>75</v>
      </c>
      <c r="C2" s="98"/>
      <c r="D2" s="98"/>
      <c r="E2" s="98"/>
      <c r="F2" s="98"/>
      <c r="G2" s="98"/>
      <c r="H2" s="6"/>
    </row>
    <row r="3" spans="1:8" s="4" customFormat="1" ht="14.5" x14ac:dyDescent="0.35">
      <c r="B3" s="6"/>
      <c r="C3" s="8"/>
      <c r="D3" s="11"/>
      <c r="E3" s="11"/>
      <c r="F3" s="11"/>
      <c r="G3" s="11"/>
      <c r="H3" s="6"/>
    </row>
    <row r="4" spans="1:8" s="4" customFormat="1" ht="14.5" x14ac:dyDescent="0.35">
      <c r="B4" s="7" t="s">
        <v>56</v>
      </c>
      <c r="C4" s="103"/>
      <c r="D4" s="12"/>
      <c r="E4" s="12"/>
      <c r="F4" s="6"/>
      <c r="G4" s="13" t="s">
        <v>76</v>
      </c>
      <c r="H4" s="7"/>
    </row>
    <row r="5" spans="1:8" s="4" customFormat="1" ht="14.25" customHeight="1" x14ac:dyDescent="0.35">
      <c r="B5" s="96" t="s">
        <v>58</v>
      </c>
      <c r="C5" s="96">
        <v>2023</v>
      </c>
      <c r="D5" s="96"/>
      <c r="E5" s="41"/>
      <c r="F5" s="42"/>
      <c r="G5" s="42"/>
      <c r="H5" s="7"/>
    </row>
    <row r="6" spans="1:8" s="4" customFormat="1" ht="14.25" customHeight="1" x14ac:dyDescent="0.35">
      <c r="B6" s="106"/>
      <c r="C6" s="107" t="s">
        <v>59</v>
      </c>
      <c r="D6" s="44" t="s">
        <v>60</v>
      </c>
      <c r="E6" s="43" t="s">
        <v>77</v>
      </c>
      <c r="F6" s="43"/>
      <c r="G6" s="43"/>
      <c r="H6" s="7"/>
    </row>
    <row r="7" spans="1:8" s="4" customFormat="1" ht="29" x14ac:dyDescent="0.35">
      <c r="A7" s="115"/>
      <c r="B7" s="108">
        <v>1</v>
      </c>
      <c r="C7" s="9" t="s">
        <v>52</v>
      </c>
      <c r="D7" s="15" t="s">
        <v>19</v>
      </c>
      <c r="E7" s="16">
        <v>1.374222704729319</v>
      </c>
      <c r="F7" s="17">
        <v>24.703428130204205</v>
      </c>
      <c r="G7" s="17" t="s">
        <v>2</v>
      </c>
      <c r="H7" s="6"/>
    </row>
    <row r="8" spans="1:8" s="4" customFormat="1" ht="14.5" x14ac:dyDescent="0.35">
      <c r="A8" s="117"/>
      <c r="B8" s="109">
        <v>2</v>
      </c>
      <c r="C8" s="9" t="s">
        <v>1</v>
      </c>
      <c r="D8" s="15" t="s">
        <v>38</v>
      </c>
      <c r="E8" s="16">
        <v>0.60528045730761504</v>
      </c>
      <c r="F8" s="17">
        <v>10.880698029698907</v>
      </c>
      <c r="G8" s="17" t="s">
        <v>2</v>
      </c>
      <c r="H8" s="6"/>
    </row>
    <row r="9" spans="1:8" s="4" customFormat="1" ht="14.5" x14ac:dyDescent="0.35">
      <c r="A9" s="116"/>
      <c r="B9" s="109">
        <v>3</v>
      </c>
      <c r="C9" s="9" t="s">
        <v>50</v>
      </c>
      <c r="D9" s="15" t="s">
        <v>15</v>
      </c>
      <c r="E9" s="16">
        <v>0.51617549665826534</v>
      </c>
      <c r="F9" s="17">
        <v>9.2789212697381149</v>
      </c>
      <c r="G9" s="17" t="s">
        <v>2</v>
      </c>
      <c r="H9" s="6"/>
    </row>
    <row r="10" spans="1:8" s="4" customFormat="1" ht="14.5" x14ac:dyDescent="0.35">
      <c r="A10" s="117"/>
      <c r="B10" s="109">
        <v>4</v>
      </c>
      <c r="C10" s="9" t="s">
        <v>1</v>
      </c>
      <c r="D10" s="15" t="s">
        <v>39</v>
      </c>
      <c r="E10" s="16">
        <v>0.40268449584344745</v>
      </c>
      <c r="F10" s="17">
        <v>7.2387739396108408</v>
      </c>
      <c r="G10" s="17" t="s">
        <v>2</v>
      </c>
      <c r="H10" s="6"/>
    </row>
    <row r="11" spans="1:8" s="4" customFormat="1" ht="14.5" x14ac:dyDescent="0.35">
      <c r="A11" s="116"/>
      <c r="B11" s="109">
        <v>5</v>
      </c>
      <c r="C11" s="9" t="s">
        <v>50</v>
      </c>
      <c r="D11" s="15" t="s">
        <v>13</v>
      </c>
      <c r="E11" s="16">
        <v>0.392462092668386</v>
      </c>
      <c r="F11" s="17">
        <v>7.0550130387873873</v>
      </c>
      <c r="G11" s="17" t="s">
        <v>2</v>
      </c>
      <c r="H11" s="6"/>
    </row>
    <row r="12" spans="1:8" s="4" customFormat="1" ht="14.5" x14ac:dyDescent="0.35">
      <c r="A12" s="118"/>
      <c r="B12" s="109">
        <v>6</v>
      </c>
      <c r="C12" s="9" t="s">
        <v>49</v>
      </c>
      <c r="D12" s="15" t="s">
        <v>4</v>
      </c>
      <c r="E12" s="16">
        <v>0.31139278901930101</v>
      </c>
      <c r="F12" s="17">
        <v>5.5976875926506624</v>
      </c>
      <c r="G12" s="17" t="s">
        <v>2</v>
      </c>
      <c r="H12" s="6"/>
    </row>
    <row r="13" spans="1:8" s="4" customFormat="1" ht="14.5" x14ac:dyDescent="0.35">
      <c r="A13" s="117"/>
      <c r="B13" s="109">
        <v>7</v>
      </c>
      <c r="C13" s="9" t="s">
        <v>1</v>
      </c>
      <c r="D13" s="15" t="s">
        <v>42</v>
      </c>
      <c r="E13" s="16">
        <v>0.28056590960153988</v>
      </c>
      <c r="F13" s="17">
        <v>5.0435346176238589</v>
      </c>
      <c r="G13" s="17" t="s">
        <v>2</v>
      </c>
      <c r="H13" s="6"/>
    </row>
    <row r="14" spans="1:8" s="4" customFormat="1" ht="14.5" x14ac:dyDescent="0.35">
      <c r="A14" s="117"/>
      <c r="B14" s="109">
        <v>8</v>
      </c>
      <c r="C14" s="9" t="s">
        <v>1</v>
      </c>
      <c r="D14" s="15" t="s">
        <v>40</v>
      </c>
      <c r="E14" s="16">
        <v>0.26974162368867305</v>
      </c>
      <c r="F14" s="17">
        <v>4.8489540971674181</v>
      </c>
      <c r="G14" s="17" t="s">
        <v>2</v>
      </c>
      <c r="H14" s="6"/>
    </row>
    <row r="15" spans="1:8" s="4" customFormat="1" ht="14.5" x14ac:dyDescent="0.35">
      <c r="A15" s="116"/>
      <c r="B15" s="109">
        <v>9</v>
      </c>
      <c r="C15" s="9" t="s">
        <v>50</v>
      </c>
      <c r="D15" s="15" t="s">
        <v>16</v>
      </c>
      <c r="E15" s="16">
        <v>0.25971755973891048</v>
      </c>
      <c r="F15" s="17">
        <v>4.6687586001032759</v>
      </c>
      <c r="G15" s="17" t="s">
        <v>2</v>
      </c>
      <c r="H15" s="6"/>
    </row>
    <row r="16" spans="1:8" s="4" customFormat="1" ht="14.5" x14ac:dyDescent="0.35">
      <c r="A16" s="116"/>
      <c r="B16" s="109">
        <v>10</v>
      </c>
      <c r="C16" s="9" t="s">
        <v>50</v>
      </c>
      <c r="D16" s="15" t="s">
        <v>17</v>
      </c>
      <c r="E16" s="16">
        <v>0.2058165464538802</v>
      </c>
      <c r="F16" s="17">
        <v>3.6998182651419187</v>
      </c>
      <c r="G16" s="17" t="s">
        <v>2</v>
      </c>
      <c r="H16" s="6"/>
    </row>
    <row r="17" spans="1:8" s="4" customFormat="1" ht="14.5" x14ac:dyDescent="0.35">
      <c r="A17" s="116"/>
      <c r="B17" s="109">
        <v>11</v>
      </c>
      <c r="C17" s="9" t="s">
        <v>50</v>
      </c>
      <c r="D17" s="15" t="s">
        <v>11</v>
      </c>
      <c r="E17" s="16">
        <v>0.14113743658876843</v>
      </c>
      <c r="F17" s="17">
        <v>2.5371277226413214</v>
      </c>
      <c r="G17" s="17" t="s">
        <v>2</v>
      </c>
      <c r="H17" s="6"/>
    </row>
    <row r="18" spans="1:8" s="4" customFormat="1" ht="14.5" x14ac:dyDescent="0.35">
      <c r="A18" s="116"/>
      <c r="B18" s="109">
        <v>12</v>
      </c>
      <c r="C18" s="9" t="s">
        <v>50</v>
      </c>
      <c r="D18" s="15" t="s">
        <v>12</v>
      </c>
      <c r="E18" s="16">
        <v>0.1157261141678388</v>
      </c>
      <c r="F18" s="17">
        <v>2.0803263796286333</v>
      </c>
      <c r="G18" s="17" t="s">
        <v>2</v>
      </c>
      <c r="H18" s="6"/>
    </row>
    <row r="19" spans="1:8" s="4" customFormat="1" ht="14.5" x14ac:dyDescent="0.35">
      <c r="A19" s="116"/>
      <c r="B19" s="109">
        <v>13</v>
      </c>
      <c r="C19" s="9" t="s">
        <v>50</v>
      </c>
      <c r="D19" s="15" t="s">
        <v>9</v>
      </c>
      <c r="E19" s="16">
        <v>9.2738489779247341E-2</v>
      </c>
      <c r="F19" s="17">
        <v>1.6670941393131504</v>
      </c>
      <c r="G19" s="17" t="s">
        <v>2</v>
      </c>
      <c r="H19" s="6"/>
    </row>
    <row r="20" spans="1:8" s="4" customFormat="1" ht="29" x14ac:dyDescent="0.35">
      <c r="A20" s="115"/>
      <c r="B20" s="109">
        <v>14</v>
      </c>
      <c r="C20" s="9" t="s">
        <v>52</v>
      </c>
      <c r="D20" s="15" t="s">
        <v>24</v>
      </c>
      <c r="E20" s="16">
        <v>8.6241707495058287E-2</v>
      </c>
      <c r="F20" s="17">
        <v>1.5503060861957627</v>
      </c>
      <c r="G20" s="17" t="s">
        <v>2</v>
      </c>
      <c r="H20" s="6"/>
    </row>
    <row r="21" spans="1:8" s="4" customFormat="1" ht="14.5" x14ac:dyDescent="0.35">
      <c r="A21" s="117"/>
      <c r="B21" s="109">
        <v>15</v>
      </c>
      <c r="C21" s="9" t="s">
        <v>1</v>
      </c>
      <c r="D21" s="15" t="s">
        <v>41</v>
      </c>
      <c r="E21" s="16">
        <v>7.8903282111283279E-2</v>
      </c>
      <c r="F21" s="17">
        <v>1.4183884112562704</v>
      </c>
      <c r="G21" s="17" t="s">
        <v>2</v>
      </c>
      <c r="H21" s="6"/>
    </row>
    <row r="22" spans="1:8" s="4" customFormat="1" ht="29" x14ac:dyDescent="0.35">
      <c r="A22" s="115"/>
      <c r="B22" s="109">
        <v>16</v>
      </c>
      <c r="C22" s="9" t="s">
        <v>52</v>
      </c>
      <c r="D22" s="15" t="s">
        <v>22</v>
      </c>
      <c r="E22" s="16">
        <v>6.6831829879345939E-2</v>
      </c>
      <c r="F22" s="17">
        <v>1.201388465314033</v>
      </c>
      <c r="G22" s="17" t="s">
        <v>2</v>
      </c>
      <c r="H22" s="6"/>
    </row>
    <row r="23" spans="1:8" s="4" customFormat="1" ht="14.5" x14ac:dyDescent="0.35">
      <c r="A23" s="114"/>
      <c r="B23" s="109">
        <v>17</v>
      </c>
      <c r="C23" s="9" t="s">
        <v>53</v>
      </c>
      <c r="D23" s="15" t="s">
        <v>36</v>
      </c>
      <c r="E23" s="16">
        <v>6.572295229956239E-2</v>
      </c>
      <c r="F23" s="17">
        <v>1.1814549585373617</v>
      </c>
      <c r="G23" s="17" t="s">
        <v>2</v>
      </c>
      <c r="H23" s="6"/>
    </row>
    <row r="24" spans="1:8" s="4" customFormat="1" ht="15" thickBot="1" x14ac:dyDescent="0.4">
      <c r="B24" s="19"/>
      <c r="C24" s="102" t="s">
        <v>62</v>
      </c>
      <c r="D24" s="20" t="s">
        <v>62</v>
      </c>
      <c r="E24" s="21"/>
      <c r="F24" s="22" t="s">
        <v>62</v>
      </c>
      <c r="G24" s="23"/>
      <c r="H24" s="6"/>
    </row>
    <row r="25" spans="1:8" s="4" customFormat="1" ht="14.5" x14ac:dyDescent="0.35">
      <c r="B25" s="24" t="s">
        <v>63</v>
      </c>
      <c r="C25" s="103"/>
      <c r="D25" s="11"/>
      <c r="E25" s="11"/>
      <c r="F25" s="10">
        <v>94.651673743613131</v>
      </c>
      <c r="G25" s="18" t="s">
        <v>2</v>
      </c>
      <c r="H25" s="6"/>
    </row>
    <row r="26" spans="1:8" ht="18.75" customHeight="1" x14ac:dyDescent="0.35">
      <c r="B26" s="95"/>
      <c r="C26" s="95"/>
      <c r="D26" s="95"/>
      <c r="E26" s="95"/>
      <c r="F26" s="95"/>
      <c r="G26" s="95"/>
      <c r="H26" s="6"/>
    </row>
    <row r="27" spans="1:8" ht="18" customHeight="1" x14ac:dyDescent="0.35">
      <c r="B27" s="95"/>
      <c r="C27" s="95"/>
      <c r="D27" s="95"/>
      <c r="E27" s="95"/>
      <c r="F27" s="95"/>
      <c r="G27" s="95"/>
      <c r="H27" s="6"/>
    </row>
  </sheetData>
  <mergeCells count="5">
    <mergeCell ref="B2:G2"/>
    <mergeCell ref="B5:B6"/>
    <mergeCell ref="C5:D5"/>
    <mergeCell ref="B26:G26"/>
    <mergeCell ref="B27:G27"/>
  </mergeCells>
  <printOptions horizontalCentered="1"/>
  <pageMargins left="0" right="0" top="0.78740157480314965" bottom="0.59055118110236227" header="0.51181102362204722" footer="0.51181102362204722"/>
  <pageSetup paperSize="9" scale="42" orientation="portrait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9930E9-E222-4273-BB52-4BF8A4CF9D79}">
  <sheetPr codeName="Feuil16"/>
  <dimension ref="A1:H28"/>
  <sheetViews>
    <sheetView showGridLines="0" topLeftCell="A4" workbookViewId="0">
      <selection activeCell="A7" sqref="A7:C24"/>
    </sheetView>
  </sheetViews>
  <sheetFormatPr baseColWidth="10" defaultColWidth="11.36328125" defaultRowHeight="13.5" x14ac:dyDescent="0.35"/>
  <cols>
    <col min="1" max="1" width="3" style="2" customWidth="1"/>
    <col min="2" max="2" width="8" style="2" customWidth="1"/>
    <col min="3" max="3" width="49.36328125" style="104" customWidth="1"/>
    <col min="4" max="4" width="49.36328125" style="3" bestFit="1" customWidth="1"/>
    <col min="5" max="5" width="8.90625" style="3" customWidth="1"/>
    <col min="6" max="6" width="3.36328125" style="3" customWidth="1"/>
    <col min="7" max="7" width="2" style="3" customWidth="1"/>
    <col min="8" max="8" width="22.90625" style="2" customWidth="1"/>
    <col min="9" max="16384" width="11.36328125" style="2"/>
  </cols>
  <sheetData>
    <row r="1" spans="1:8" ht="14.5" x14ac:dyDescent="0.35">
      <c r="B1" s="6"/>
      <c r="C1" s="8"/>
      <c r="D1" s="11"/>
      <c r="E1" s="11"/>
      <c r="F1" s="11"/>
      <c r="G1" s="11"/>
      <c r="H1" s="6"/>
    </row>
    <row r="2" spans="1:8" ht="16" x14ac:dyDescent="0.4">
      <c r="B2" s="98" t="s">
        <v>78</v>
      </c>
      <c r="C2" s="98"/>
      <c r="D2" s="98"/>
      <c r="E2" s="98"/>
      <c r="F2" s="98"/>
      <c r="G2" s="98"/>
      <c r="H2" s="6"/>
    </row>
    <row r="3" spans="1:8" s="4" customFormat="1" ht="14.5" x14ac:dyDescent="0.35">
      <c r="B3" s="6"/>
      <c r="C3" s="8"/>
      <c r="D3" s="11"/>
      <c r="E3" s="11"/>
      <c r="F3" s="11"/>
      <c r="G3" s="11"/>
      <c r="H3" s="6"/>
    </row>
    <row r="4" spans="1:8" s="4" customFormat="1" ht="14.5" x14ac:dyDescent="0.35">
      <c r="B4" s="7" t="s">
        <v>56</v>
      </c>
      <c r="C4" s="103"/>
      <c r="D4" s="12"/>
      <c r="E4" s="12"/>
      <c r="F4" s="6"/>
      <c r="G4" s="13" t="s">
        <v>79</v>
      </c>
      <c r="H4" s="7"/>
    </row>
    <row r="5" spans="1:8" s="4" customFormat="1" ht="14.25" customHeight="1" x14ac:dyDescent="0.35">
      <c r="B5" s="96" t="s">
        <v>58</v>
      </c>
      <c r="C5" s="96">
        <v>2023</v>
      </c>
      <c r="D5" s="96"/>
      <c r="E5" s="41"/>
      <c r="F5" s="42"/>
      <c r="G5" s="42"/>
      <c r="H5" s="7"/>
    </row>
    <row r="6" spans="1:8" s="4" customFormat="1" ht="14.25" customHeight="1" x14ac:dyDescent="0.35">
      <c r="B6" s="106"/>
      <c r="C6" s="107" t="s">
        <v>59</v>
      </c>
      <c r="D6" s="44" t="s">
        <v>60</v>
      </c>
      <c r="E6" s="43" t="s">
        <v>77</v>
      </c>
      <c r="F6" s="43"/>
      <c r="G6" s="43"/>
      <c r="H6" s="7"/>
    </row>
    <row r="7" spans="1:8" s="4" customFormat="1" ht="14.5" x14ac:dyDescent="0.35">
      <c r="A7" s="116"/>
      <c r="B7" s="108">
        <v>1</v>
      </c>
      <c r="C7" s="9" t="s">
        <v>50</v>
      </c>
      <c r="D7" s="15" t="s">
        <v>13</v>
      </c>
      <c r="E7" s="16">
        <v>0.36292307544597746</v>
      </c>
      <c r="F7" s="17">
        <v>15.111502998591469</v>
      </c>
      <c r="G7" s="17" t="s">
        <v>2</v>
      </c>
      <c r="H7" s="6"/>
    </row>
    <row r="8" spans="1:8" s="4" customFormat="1" ht="14.5" x14ac:dyDescent="0.35">
      <c r="A8" s="116"/>
      <c r="B8" s="109">
        <v>2</v>
      </c>
      <c r="C8" s="9" t="s">
        <v>50</v>
      </c>
      <c r="D8" s="15" t="s">
        <v>15</v>
      </c>
      <c r="E8" s="16">
        <v>0.24777056740974623</v>
      </c>
      <c r="F8" s="17">
        <v>10.316747337639121</v>
      </c>
      <c r="G8" s="17" t="s">
        <v>2</v>
      </c>
      <c r="H8" s="6"/>
    </row>
    <row r="9" spans="1:8" s="4" customFormat="1" ht="14.5" x14ac:dyDescent="0.35">
      <c r="A9" s="117"/>
      <c r="B9" s="109">
        <v>3</v>
      </c>
      <c r="C9" s="9" t="s">
        <v>1</v>
      </c>
      <c r="D9" s="15" t="s">
        <v>38</v>
      </c>
      <c r="E9" s="16">
        <v>0.24152680019909234</v>
      </c>
      <c r="F9" s="17">
        <v>10.05676743195151</v>
      </c>
      <c r="G9" s="17" t="s">
        <v>2</v>
      </c>
      <c r="H9" s="6"/>
    </row>
    <row r="10" spans="1:8" s="4" customFormat="1" ht="29" x14ac:dyDescent="0.35">
      <c r="A10" s="115"/>
      <c r="B10" s="109">
        <v>4</v>
      </c>
      <c r="C10" s="9" t="s">
        <v>52</v>
      </c>
      <c r="D10" s="15" t="s">
        <v>19</v>
      </c>
      <c r="E10" s="16">
        <v>0.20179383028551789</v>
      </c>
      <c r="F10" s="17">
        <v>8.402353770725659</v>
      </c>
      <c r="G10" s="17" t="s">
        <v>2</v>
      </c>
      <c r="H10" s="6"/>
    </row>
    <row r="11" spans="1:8" s="4" customFormat="1" ht="14.5" x14ac:dyDescent="0.35">
      <c r="A11" s="118"/>
      <c r="B11" s="109">
        <v>5</v>
      </c>
      <c r="C11" s="9" t="s">
        <v>49</v>
      </c>
      <c r="D11" s="15" t="s">
        <v>8</v>
      </c>
      <c r="E11" s="16">
        <v>0.19491863336279094</v>
      </c>
      <c r="F11" s="17">
        <v>8.1160821998534463</v>
      </c>
      <c r="G11" s="17" t="s">
        <v>2</v>
      </c>
      <c r="H11" s="6"/>
    </row>
    <row r="12" spans="1:8" s="4" customFormat="1" ht="14.5" x14ac:dyDescent="0.35">
      <c r="A12" s="116"/>
      <c r="B12" s="109">
        <v>6</v>
      </c>
      <c r="C12" s="9" t="s">
        <v>50</v>
      </c>
      <c r="D12" s="15" t="s">
        <v>14</v>
      </c>
      <c r="E12" s="16">
        <v>0.19353708534776667</v>
      </c>
      <c r="F12" s="17">
        <v>8.0585568773148264</v>
      </c>
      <c r="G12" s="17" t="s">
        <v>2</v>
      </c>
      <c r="H12" s="6"/>
    </row>
    <row r="13" spans="1:8" s="4" customFormat="1" ht="14.5" x14ac:dyDescent="0.35">
      <c r="A13" s="118"/>
      <c r="B13" s="109">
        <v>7</v>
      </c>
      <c r="C13" s="9" t="s">
        <v>49</v>
      </c>
      <c r="D13" s="15" t="s">
        <v>5</v>
      </c>
      <c r="E13" s="16">
        <v>0.16998433607047619</v>
      </c>
      <c r="F13" s="17">
        <v>7.0778602354948497</v>
      </c>
      <c r="G13" s="17" t="s">
        <v>2</v>
      </c>
      <c r="H13" s="6"/>
    </row>
    <row r="14" spans="1:8" s="4" customFormat="1" ht="14.5" x14ac:dyDescent="0.35">
      <c r="A14" s="117"/>
      <c r="B14" s="109">
        <v>8</v>
      </c>
      <c r="C14" s="9" t="s">
        <v>1</v>
      </c>
      <c r="D14" s="15" t="s">
        <v>39</v>
      </c>
      <c r="E14" s="16">
        <v>0.15291879952759452</v>
      </c>
      <c r="F14" s="17">
        <v>6.3672801591978931</v>
      </c>
      <c r="G14" s="17" t="s">
        <v>2</v>
      </c>
      <c r="H14" s="6"/>
    </row>
    <row r="15" spans="1:8" s="4" customFormat="1" ht="14.5" x14ac:dyDescent="0.35">
      <c r="A15" s="121"/>
      <c r="B15" s="109">
        <v>9</v>
      </c>
      <c r="C15" s="9" t="s">
        <v>51</v>
      </c>
      <c r="D15" s="15" t="s">
        <v>18</v>
      </c>
      <c r="E15" s="16">
        <v>0.11907277112465077</v>
      </c>
      <c r="F15" s="17">
        <v>4.9579887850603175</v>
      </c>
      <c r="G15" s="17" t="s">
        <v>2</v>
      </c>
      <c r="H15" s="6"/>
    </row>
    <row r="16" spans="1:8" s="4" customFormat="1" ht="14.5" x14ac:dyDescent="0.35">
      <c r="A16" s="117"/>
      <c r="B16" s="109">
        <v>10</v>
      </c>
      <c r="C16" s="9" t="s">
        <v>1</v>
      </c>
      <c r="D16" s="15" t="s">
        <v>40</v>
      </c>
      <c r="E16" s="16">
        <v>7.1409018873599642E-2</v>
      </c>
      <c r="F16" s="17">
        <v>2.9733507617525512</v>
      </c>
      <c r="G16" s="17" t="s">
        <v>2</v>
      </c>
      <c r="H16" s="6"/>
    </row>
    <row r="17" spans="1:8" s="4" customFormat="1" ht="14.5" x14ac:dyDescent="0.35">
      <c r="A17" s="117"/>
      <c r="B17" s="109">
        <v>11</v>
      </c>
      <c r="C17" s="9" t="s">
        <v>1</v>
      </c>
      <c r="D17" s="15" t="s">
        <v>42</v>
      </c>
      <c r="E17" s="16">
        <v>5.7112817587783436E-2</v>
      </c>
      <c r="F17" s="17">
        <v>2.3780811213925332</v>
      </c>
      <c r="G17" s="17" t="s">
        <v>2</v>
      </c>
      <c r="H17" s="6"/>
    </row>
    <row r="18" spans="1:8" s="4" customFormat="1" ht="14.5" x14ac:dyDescent="0.35">
      <c r="A18" s="118"/>
      <c r="B18" s="109">
        <v>12</v>
      </c>
      <c r="C18" s="9" t="s">
        <v>49</v>
      </c>
      <c r="D18" s="15" t="s">
        <v>4</v>
      </c>
      <c r="E18" s="16">
        <v>5.5159802339349487E-2</v>
      </c>
      <c r="F18" s="17">
        <v>2.296760869857859</v>
      </c>
      <c r="G18" s="17" t="s">
        <v>2</v>
      </c>
      <c r="H18" s="6"/>
    </row>
    <row r="19" spans="1:8" s="4" customFormat="1" ht="29" x14ac:dyDescent="0.35">
      <c r="A19" s="115"/>
      <c r="B19" s="109">
        <v>13</v>
      </c>
      <c r="C19" s="9" t="s">
        <v>52</v>
      </c>
      <c r="D19" s="15" t="s">
        <v>22</v>
      </c>
      <c r="E19" s="16">
        <v>4.6354005837390883E-2</v>
      </c>
      <c r="F19" s="17">
        <v>1.9301023980017709</v>
      </c>
      <c r="G19" s="17" t="s">
        <v>2</v>
      </c>
      <c r="H19" s="6"/>
    </row>
    <row r="20" spans="1:8" s="4" customFormat="1" ht="14.5" x14ac:dyDescent="0.35">
      <c r="A20" s="116"/>
      <c r="B20" s="109">
        <v>14</v>
      </c>
      <c r="C20" s="9" t="s">
        <v>50</v>
      </c>
      <c r="D20" s="15" t="s">
        <v>16</v>
      </c>
      <c r="E20" s="16">
        <v>4.4096561282310986E-2</v>
      </c>
      <c r="F20" s="17">
        <v>1.8361062250625781</v>
      </c>
      <c r="G20" s="17" t="s">
        <v>2</v>
      </c>
      <c r="H20" s="6"/>
    </row>
    <row r="21" spans="1:8" s="4" customFormat="1" ht="14.5" x14ac:dyDescent="0.35">
      <c r="A21" s="114"/>
      <c r="B21" s="109">
        <v>15</v>
      </c>
      <c r="C21" s="9" t="s">
        <v>53</v>
      </c>
      <c r="D21" s="15" t="s">
        <v>34</v>
      </c>
      <c r="E21" s="16">
        <v>4.0398162725233333E-2</v>
      </c>
      <c r="F21" s="17">
        <v>1.682111164768914</v>
      </c>
      <c r="G21" s="17" t="s">
        <v>2</v>
      </c>
      <c r="H21" s="6"/>
    </row>
    <row r="22" spans="1:8" s="4" customFormat="1" ht="14.5" x14ac:dyDescent="0.35">
      <c r="A22" s="116"/>
      <c r="B22" s="109">
        <v>16</v>
      </c>
      <c r="C22" s="9" t="s">
        <v>50</v>
      </c>
      <c r="D22" s="15" t="s">
        <v>17</v>
      </c>
      <c r="E22" s="16">
        <v>3.0855212639446652E-2</v>
      </c>
      <c r="F22" s="17">
        <v>1.2847588645340393</v>
      </c>
      <c r="G22" s="17" t="s">
        <v>2</v>
      </c>
      <c r="H22" s="6"/>
    </row>
    <row r="23" spans="1:8" s="4" customFormat="1" ht="14.5" x14ac:dyDescent="0.35">
      <c r="A23" s="116"/>
      <c r="B23" s="109">
        <v>17</v>
      </c>
      <c r="C23" s="9" t="s">
        <v>50</v>
      </c>
      <c r="D23" s="15" t="s">
        <v>11</v>
      </c>
      <c r="E23" s="16">
        <v>2.0513005510170074E-2</v>
      </c>
      <c r="F23" s="17">
        <v>0.85412685290439871</v>
      </c>
      <c r="G23" s="17" t="s">
        <v>2</v>
      </c>
      <c r="H23" s="6"/>
    </row>
    <row r="24" spans="1:8" s="4" customFormat="1" ht="14.5" x14ac:dyDescent="0.35">
      <c r="A24" s="117"/>
      <c r="B24" s="109">
        <v>18</v>
      </c>
      <c r="C24" s="9" t="s">
        <v>1</v>
      </c>
      <c r="D24" s="15" t="s">
        <v>41</v>
      </c>
      <c r="E24" s="16">
        <v>1.9629727978893653E-2</v>
      </c>
      <c r="F24" s="17">
        <v>0.81734867051390225</v>
      </c>
      <c r="G24" s="17" t="s">
        <v>2</v>
      </c>
      <c r="H24" s="6"/>
    </row>
    <row r="25" spans="1:8" s="4" customFormat="1" ht="15" thickBot="1" x14ac:dyDescent="0.4">
      <c r="B25" s="19"/>
      <c r="C25" s="102" t="s">
        <v>62</v>
      </c>
      <c r="D25" s="20" t="s">
        <v>62</v>
      </c>
      <c r="E25" s="21"/>
      <c r="F25" s="22" t="s">
        <v>62</v>
      </c>
      <c r="G25" s="23"/>
      <c r="H25" s="6"/>
    </row>
    <row r="26" spans="1:8" s="4" customFormat="1" ht="14.5" x14ac:dyDescent="0.35">
      <c r="B26" s="24" t="s">
        <v>63</v>
      </c>
      <c r="C26" s="103"/>
      <c r="D26" s="11"/>
      <c r="E26" s="11"/>
      <c r="F26" s="10">
        <v>94.517886724617654</v>
      </c>
      <c r="G26" s="18" t="s">
        <v>2</v>
      </c>
      <c r="H26" s="6"/>
    </row>
    <row r="27" spans="1:8" ht="18.75" customHeight="1" x14ac:dyDescent="0.35">
      <c r="B27" s="95" t="s">
        <v>64</v>
      </c>
      <c r="C27" s="95"/>
      <c r="D27" s="95"/>
      <c r="E27" s="95"/>
      <c r="F27" s="95"/>
      <c r="G27" s="95"/>
      <c r="H27" s="6"/>
    </row>
    <row r="28" spans="1:8" ht="18" customHeight="1" x14ac:dyDescent="0.35">
      <c r="B28" s="95" t="s">
        <v>65</v>
      </c>
      <c r="C28" s="95"/>
      <c r="D28" s="95"/>
      <c r="E28" s="95"/>
      <c r="F28" s="95"/>
      <c r="G28" s="95"/>
      <c r="H28" s="6"/>
    </row>
  </sheetData>
  <mergeCells count="5">
    <mergeCell ref="B2:G2"/>
    <mergeCell ref="B5:B6"/>
    <mergeCell ref="C5:D5"/>
    <mergeCell ref="B27:G27"/>
    <mergeCell ref="B28:G28"/>
  </mergeCells>
  <printOptions horizontalCentered="1"/>
  <pageMargins left="0" right="0" top="0.78740157480314965" bottom="0.59055118110236227" header="0.51181102362204722" footer="0.51181102362204722"/>
  <pageSetup paperSize="9" scale="42" orientation="portrait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2A9CB8C4F0BCF4894412E749E58CA4A" ma:contentTypeVersion="16" ma:contentTypeDescription="Crée un document." ma:contentTypeScope="" ma:versionID="cf795f132c3e9f99741e4de079ec399b">
  <xsd:schema xmlns:xsd="http://www.w3.org/2001/XMLSchema" xmlns:xs="http://www.w3.org/2001/XMLSchema" xmlns:p="http://schemas.microsoft.com/office/2006/metadata/properties" xmlns:ns2="36727417-bbdf-41ae-82c7-47c174056862" xmlns:ns3="3331daee-1646-4c3a-8c45-78356b5a9d77" xmlns:ns4="1f47d2d3-40ef-458b-9835-2e11ce2bd613" targetNamespace="http://schemas.microsoft.com/office/2006/metadata/properties" ma:root="true" ma:fieldsID="369b714fbbb84afe1b6be19752b27c27" ns2:_="" ns3:_="" ns4:_="">
    <xsd:import namespace="36727417-bbdf-41ae-82c7-47c174056862"/>
    <xsd:import namespace="3331daee-1646-4c3a-8c45-78356b5a9d77"/>
    <xsd:import namespace="1f47d2d3-40ef-458b-9835-2e11ce2bd61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4:SharedWithUsers" minOccurs="0"/>
                <xsd:element ref="ns4:SharedWithDetails" minOccurs="0"/>
                <xsd:element ref="ns2:MediaServiceObjectDetectorVersions" minOccurs="0"/>
                <xsd:element ref="ns2:MediaServiceDateTaken" minOccurs="0"/>
                <xsd:element ref="ns2:MediaServiceLocation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727417-bbdf-41ae-82c7-47c1740568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Balises d’images" ma:readOnly="false" ma:fieldId="{5cf76f15-5ced-4ddc-b409-7134ff3c332f}" ma:taxonomyMulti="true" ma:sspId="57ba0aaa-12d9-48be-b932-d2fd993dfb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31daee-1646-4c3a-8c45-78356b5a9d77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Colonne Attraper tout de Taxonomie" ma:hidden="true" ma:list="{4fb7d4b7-bce7-4382-a1e1-d57b09bb3572}" ma:internalName="TaxCatchAll" ma:showField="CatchAllData" ma:web="3331daee-1646-4c3a-8c45-78356b5a9d7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47d2d3-40ef-458b-9835-2e11ce2bd61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331daee-1646-4c3a-8c45-78356b5a9d77" xsi:nil="true"/>
    <lcf76f155ced4ddcb4097134ff3c332f xmlns="36727417-bbdf-41ae-82c7-47c174056862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1B6039D-BA2F-4483-8EE0-58AA1D2A6105}"/>
</file>

<file path=customXml/itemProps2.xml><?xml version="1.0" encoding="utf-8"?>
<ds:datastoreItem xmlns:ds="http://schemas.openxmlformats.org/officeDocument/2006/customXml" ds:itemID="{BC5C3FF3-7FB2-4265-B547-D310D3E1BFB0}">
  <ds:schemaRefs>
    <ds:schemaRef ds:uri="http://schemas.microsoft.com/office/2006/metadata/properties"/>
    <ds:schemaRef ds:uri="http://schemas.microsoft.com/office/infopath/2007/PartnerControls"/>
    <ds:schemaRef ds:uri="3331daee-1646-4c3a-8c45-78356b5a9d77"/>
    <ds:schemaRef ds:uri="d0e2f99b-813d-4162-8a2b-c6a1809b2cf1"/>
  </ds:schemaRefs>
</ds:datastoreItem>
</file>

<file path=customXml/itemProps3.xml><?xml version="1.0" encoding="utf-8"?>
<ds:datastoreItem xmlns:ds="http://schemas.openxmlformats.org/officeDocument/2006/customXml" ds:itemID="{F1589B51-6404-4504-8BC0-F3AD86CA25B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Feuilles de calcul</vt:lpstr>
      </vt:variant>
      <vt:variant>
        <vt:i4>25</vt:i4>
      </vt:variant>
      <vt:variant>
        <vt:lpstr>Plages nommées</vt:lpstr>
      </vt:variant>
      <vt:variant>
        <vt:i4>23</vt:i4>
      </vt:variant>
    </vt:vector>
  </HeadingPairs>
  <TitlesOfParts>
    <vt:vector size="48" baseType="lpstr">
      <vt:lpstr>Lisez-moi</vt:lpstr>
      <vt:lpstr>Définitions</vt:lpstr>
      <vt:lpstr>SO2</vt:lpstr>
      <vt:lpstr>NOx</vt:lpstr>
      <vt:lpstr>NH3</vt:lpstr>
      <vt:lpstr>COVNM</vt:lpstr>
      <vt:lpstr>CO</vt:lpstr>
      <vt:lpstr>As</vt:lpstr>
      <vt:lpstr>Cd</vt:lpstr>
      <vt:lpstr>Cr</vt:lpstr>
      <vt:lpstr>Cu</vt:lpstr>
      <vt:lpstr>Hg</vt:lpstr>
      <vt:lpstr>Ni</vt:lpstr>
      <vt:lpstr>Pb</vt:lpstr>
      <vt:lpstr>Se</vt:lpstr>
      <vt:lpstr>Zn</vt:lpstr>
      <vt:lpstr>PCDD-F</vt:lpstr>
      <vt:lpstr>HAP</vt:lpstr>
      <vt:lpstr>PCB</vt:lpstr>
      <vt:lpstr>HCB</vt:lpstr>
      <vt:lpstr>TSP</vt:lpstr>
      <vt:lpstr>PM10</vt:lpstr>
      <vt:lpstr>PM2_5</vt:lpstr>
      <vt:lpstr>PM1</vt:lpstr>
      <vt:lpstr>BC</vt:lpstr>
      <vt:lpstr>As!Zone_d_impression</vt:lpstr>
      <vt:lpstr>BC!Zone_d_impression</vt:lpstr>
      <vt:lpstr>Cd!Zone_d_impression</vt:lpstr>
      <vt:lpstr>CO!Zone_d_impression</vt:lpstr>
      <vt:lpstr>COVNM!Zone_d_impression</vt:lpstr>
      <vt:lpstr>Cr!Zone_d_impression</vt:lpstr>
      <vt:lpstr>Cu!Zone_d_impression</vt:lpstr>
      <vt:lpstr>HAP!Zone_d_impression</vt:lpstr>
      <vt:lpstr>HCB!Zone_d_impression</vt:lpstr>
      <vt:lpstr>Hg!Zone_d_impression</vt:lpstr>
      <vt:lpstr>'NH3'!Zone_d_impression</vt:lpstr>
      <vt:lpstr>Ni!Zone_d_impression</vt:lpstr>
      <vt:lpstr>NOx!Zone_d_impression</vt:lpstr>
      <vt:lpstr>Pb!Zone_d_impression</vt:lpstr>
      <vt:lpstr>PCB!Zone_d_impression</vt:lpstr>
      <vt:lpstr>'PCDD-F'!Zone_d_impression</vt:lpstr>
      <vt:lpstr>'PM1'!Zone_d_impression</vt:lpstr>
      <vt:lpstr>'PM10'!Zone_d_impression</vt:lpstr>
      <vt:lpstr>PM2_5!Zone_d_impression</vt:lpstr>
      <vt:lpstr>Se!Zone_d_impression</vt:lpstr>
      <vt:lpstr>'SO2'!Zone_d_impression</vt:lpstr>
      <vt:lpstr>TSP!Zone_d_impression</vt:lpstr>
      <vt:lpstr>Zn!Zone_d_impression</vt:lpstr>
    </vt:vector>
  </TitlesOfParts>
  <Manager/>
  <Company>DELL Computer Corporation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Client Préferé</dc:creator>
  <cp:keywords/>
  <dc:description/>
  <cp:lastModifiedBy>Sarah Urbano</cp:lastModifiedBy>
  <cp:revision/>
  <dcterms:created xsi:type="dcterms:W3CDTF">2001-07-18T08:28:02Z</dcterms:created>
  <dcterms:modified xsi:type="dcterms:W3CDTF">2025-05-02T13:04:23Z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0x01010062A9CB8C4F0BCF4894412E749E58CA4A</vt:lpwstr>
  </property>
  <property fmtid="{D5CDD505-2E9C-101B-9397-08002B2CF9AE}" pid="3" name="Order">
    <vt:r8>2996800</vt:r8>
  </property>
  <property fmtid="{D5CDD505-2E9C-101B-9397-08002B2CF9AE}" pid="4" name="MediaServiceImageTags">
    <vt:lpwstr/>
  </property>
</Properties>
</file>